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C:\Users\zhelev_olh\Downloads\91191802_Tender documentation\"/>
    </mc:Choice>
  </mc:AlternateContent>
  <xr:revisionPtr revIDLastSave="0" documentId="13_ncr:1_{C357D093-876E-463D-8A3C-80BFF00A3EC6}" xr6:coauthVersionLast="47" xr6:coauthVersionMax="47" xr10:uidLastSave="{00000000-0000-0000-0000-000000000000}"/>
  <bookViews>
    <workbookView xWindow="-110" yWindow="-110" windowWidth="19420" windowHeight="11500" tabRatio="890"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28" r:id="rId6"/>
    <sheet name="Додаток 6 Банківські реквізити" sheetId="50" r:id="rId7"/>
    <sheet name="FAQ_Tender" sheetId="7" r:id="rId8"/>
  </sheets>
  <externalReferences>
    <externalReference r:id="rId9"/>
    <externalReference r:id="rId10"/>
    <externalReference r:id="rId11"/>
    <externalReference r:id="rId12"/>
  </externalReferences>
  <definedNames>
    <definedName name="_xlnm._FilterDatabase" localSheetId="2" hidden="1">'Додаток 1_Специфікація'!$A$2:$I$4</definedName>
    <definedName name="_xlnm._FilterDatabase" localSheetId="5" hidden="1">'Додаток 4_Адреси поставки'!$A$4:$H$6</definedName>
    <definedName name="Answer" localSheetId="3">[1]legend!$G$2:$G$5</definedName>
    <definedName name="Answer" localSheetId="4">[1]legend!$G$2:$G$5</definedName>
    <definedName name="Answer">[1]legend!$G$2:$G$5</definedName>
    <definedName name="Category_of_good" localSheetId="5">'[2]Dropdown menu'!$A$14:$A$31</definedName>
    <definedName name="Category_of_good">'[3]Dropdown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'[4]Dropdown menu'!$G$8:$G$12</definedName>
    <definedName name="Justification_for_non_neutral_specification" localSheetId="5">'[2]Dropdown menu'!$G$8:$G$12</definedName>
    <definedName name="Justification_for_non_neutral_specification">'[3]Dropdown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'[4]Dropdown menu'!$G$1:$G$3</definedName>
    <definedName name="yes_no" localSheetId="5">'[2]Dropdown menu'!$G$1:$G$3</definedName>
    <definedName name="yes_no">'[3]Dropdown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41" l="1"/>
  <c r="I13" i="41"/>
  <c r="I15" i="41"/>
  <c r="I9" i="41"/>
  <c r="F26" i="3"/>
  <c r="D2" i="48" l="1"/>
  <c r="I8" i="41"/>
  <c r="A11" i="48"/>
  <c r="A8" i="48" l="1"/>
  <c r="D13" i="48" l="1"/>
  <c r="J5" i="3" l="1"/>
  <c r="D2" i="41"/>
  <c r="M22" i="3" l="1"/>
  <c r="J18" i="3"/>
  <c r="K22" i="3"/>
  <c r="L10" i="3"/>
  <c r="M26" i="3"/>
  <c r="E10" i="3" l="1"/>
</calcChain>
</file>

<file path=xl/sharedStrings.xml><?xml version="1.0" encoding="utf-8"?>
<sst xmlns="http://schemas.openxmlformats.org/spreadsheetml/2006/main" count="329" uniqueCount="286">
  <si>
    <t>CONFIDENTIAL</t>
  </si>
  <si>
    <t>Запрошення до участі в тендері</t>
  </si>
  <si>
    <t>Invitation to Tender</t>
  </si>
  <si>
    <t>Шановні пані та панове!</t>
  </si>
  <si>
    <t xml:space="preserve">Dear Ladies and Gentlemen, </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</si>
  <si>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</si>
  <si>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</si>
  <si>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Ми оголошуємо </t>
    </r>
    <r>
      <rPr>
        <b/>
        <u/>
        <sz val="10"/>
        <color rgb="FF000000"/>
        <rFont val="Arial"/>
        <family val="2"/>
      </rPr>
      <t>тендер №</t>
    </r>
  </si>
  <si>
    <r>
      <t xml:space="preserve">We announce a </t>
    </r>
    <r>
      <rPr>
        <b/>
        <u/>
        <sz val="10"/>
        <color rgb="FF000000"/>
        <rFont val="Arial"/>
        <family val="2"/>
      </rPr>
      <t>Tender №</t>
    </r>
    <r>
      <rPr>
        <sz val="10"/>
        <color rgb="FF000000"/>
        <rFont val="Arial"/>
        <family val="2"/>
        <charset val="204"/>
      </rPr>
      <t xml:space="preserve"> </t>
    </r>
  </si>
  <si>
    <t xml:space="preserve">на закупівлю </t>
  </si>
  <si>
    <t>Трактора та навісного навантажувача</t>
  </si>
  <si>
    <t>for procurement of</t>
  </si>
  <si>
    <t>Tractor and Mounted loader</t>
  </si>
  <si>
    <t>згідно наданого переліку необхідних документів та специфікації ( Додаток 1).</t>
  </si>
  <si>
    <t>according to the provided list of documents and specification (see Annex 1).</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</si>
  <si>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</si>
  <si>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</si>
  <si>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зазначивши у темі листа "Пропозиція до тендеру №</t>
  </si>
  <si>
    <t>назва компанії, код ЄДРПОУ".</t>
  </si>
  <si>
    <t>indicating in the subject of the letter "Bid for the tender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</si>
  <si>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</si>
  <si>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</si>
  <si>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</si>
  <si>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</si>
  <si>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Запитання:</t>
  </si>
  <si>
    <t>Questions:</t>
  </si>
  <si>
    <t xml:space="preserve">Запитання щодо технічних або організаційних питань мають бути надіслані:
</t>
  </si>
  <si>
    <t>Your question about technical or other issues should be sent:</t>
  </si>
  <si>
    <t xml:space="preserve">1) ВИКЛЮЧНО письмово за наступною адресою E-Mail: </t>
  </si>
  <si>
    <t>procurement-ua@giz.de</t>
  </si>
  <si>
    <t xml:space="preserve">1) EXCLUSIVELY in written to follow E-Mail: </t>
  </si>
  <si>
    <t>2) не пізніше ніж за</t>
  </si>
  <si>
    <t>1</t>
  </si>
  <si>
    <t>робочих дні(в) до дати закінчення тендеру</t>
  </si>
  <si>
    <t>2) not later then</t>
  </si>
  <si>
    <t>working days before date of tender submission</t>
  </si>
  <si>
    <t>3) з посиланням на номер тендеру в темі листа.</t>
  </si>
  <si>
    <t>3) with Tender № in Subject of Email.</t>
  </si>
  <si>
    <t>GIZ зі своєї сторони гарантує конфіденційність наданої в пропозиціях інформації.</t>
  </si>
  <si>
    <t>GIZ, on its turn, would guarantee confidentiality of information provided in price bids.</t>
  </si>
  <si>
    <t xml:space="preserve">Пропозиції мають бути подані до </t>
  </si>
  <si>
    <t xml:space="preserve">години на </t>
  </si>
  <si>
    <t xml:space="preserve">All offers must be submitted till </t>
  </si>
  <si>
    <t>on</t>
  </si>
  <si>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</si>
  <si>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</si>
  <si>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Планова дата завершення оцінки отриманих пропозицій</t>
  </si>
  <si>
    <t>The evaluation of the bids is estimated to be completed by</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</si>
  <si>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</si>
  <si>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</si>
  <si>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</si>
  <si>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All bidders will be informed about the results of the tender by e-mail.</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</si>
  <si>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</si>
  <si>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</si>
  <si>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</si>
  <si>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</si>
  <si>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Посилання на законодавчі норми:</t>
  </si>
  <si>
    <t>Legislative rules:</t>
  </si>
  <si>
    <t xml:space="preserve">1) Постанова 153  (підпункт 2-1 пункту 14) </t>
  </si>
  <si>
    <t xml:space="preserve">1) Resolution 153  (sub-clause 2-1 of para. 14) </t>
  </si>
  <si>
    <t>2) Рамкова Угода між Урядом України та Урядом Федеративної Республіки Німеччини про консультування і технічне співробітництво  (ст.8)</t>
  </si>
  <si>
    <t>2) The Framework Agreement between the Government of Ukraine and the Government of the Federal Republic of Germany on consultancies and technical cooperation ( article 8).</t>
  </si>
  <si>
    <t>3) Рамкова угода між Урядом України і Комісією Європейських Співтовариств</t>
  </si>
  <si>
    <t>3) Framework Agreement between the Government of Ukraine and the Commission of European Communities</t>
  </si>
  <si>
    <t>4) Перелік зареєстрованих проєктів з планами закупівель</t>
  </si>
  <si>
    <t>4) List of registered projects with procurement plans</t>
  </si>
  <si>
    <t>5) Податковий кодекс (ст. 197.11 та ст.198.5(б) )</t>
  </si>
  <si>
    <t>5) Tax Code of Ukraine (article 197.11  and article 198.5(b) )</t>
  </si>
  <si>
    <t>6) План закупівель, опублікований на відкритому ресурсі - Урядовому порталі</t>
  </si>
  <si>
    <t>6) Procurement plan published at the open source Government Portal</t>
  </si>
  <si>
    <t>З повагою,</t>
  </si>
  <si>
    <t>Sincerely yours,</t>
  </si>
  <si>
    <t>Відділ закупівель GIZ</t>
  </si>
  <si>
    <t>GIZ Procurement Unit</t>
  </si>
  <si>
    <t xml:space="preserve">Перелік необхідних документів які має надати Учасник тендеру: </t>
  </si>
  <si>
    <t xml:space="preserve">Documents to be submitted by the Bidder: </t>
  </si>
  <si>
    <t>Реєстраційні документи 
учасника тендеру у форматі PDF.</t>
  </si>
  <si>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</si>
  <si>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t>Registration documents of the bidder in PDF.</t>
  </si>
  <si>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</si>
  <si>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</si>
  <si>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</si>
  <si>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</si>
  <si>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</si>
  <si>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</si>
  <si>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</si>
  <si>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</si>
  <si>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</si>
  <si>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</si>
  <si>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Filled Annex 5 (check marks) "Self-declaration to determine the origin or source of the goods offered" dated, signed and sealed (if applicable) in PDF.</t>
  </si>
  <si>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</si>
  <si>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</si>
  <si>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</si>
  <si>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</si>
  <si>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</si>
  <si>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The commercial bid is made in accordance with the form provided in this letter with the date, signature of the authorized person, the seal of the enterprise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</si>
  <si>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</si>
  <si>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</si>
  <si>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</si>
  <si>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</si>
  <si>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</si>
  <si>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</si>
  <si>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</si>
  <si>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</si>
  <si>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</si>
  <si>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</si>
  <si>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</si>
  <si>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</si>
  <si>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Send the bid no later than the date and time of submission to the address specified in the tender invitation. Bids that do not meet these conditions will be disqualified;</t>
  </si>
  <si>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</si>
  <si>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</si>
  <si>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</si>
  <si>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</si>
  <si>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вивчати умови закупівлі, що визначені в тендерній документації;</t>
  </si>
  <si>
    <t>§ ATTENTIVELY study the procurement conditions specified in the tender documentation;</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</si>
  <si>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</si>
  <si>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</si>
  <si>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</si>
  <si>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</si>
  <si>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</si>
  <si>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Technical bid should not contain commercial information (prices). If a Technical bid is submitted with commercial information, such bid will be rejected.</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</si>
  <si>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</si>
  <si>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 If the Customer makes changes to the tender documentation, the Bidder bears fully responsiblity for submitting a Bid that corresponds to the current version of the tender documentation.</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</si>
  <si>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</si>
  <si>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</si>
  <si>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 xml:space="preserve">Перелік необхідних документів які має надати Переможець тендеру: </t>
  </si>
  <si>
    <t xml:space="preserve">Documents to be submitted by the Winner: </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</si>
  <si>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</si>
  <si>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</si>
  <si>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</si>
  <si>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</si>
  <si>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</si>
  <si>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</si>
  <si>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</si>
  <si>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</si>
  <si>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Лот № / Lot #</t>
  </si>
  <si>
    <t>Позиція № / Position #</t>
  </si>
  <si>
    <t>Item description</t>
  </si>
  <si>
    <t>Назва товару</t>
  </si>
  <si>
    <t xml:space="preserve">Technical Specification
</t>
  </si>
  <si>
    <t xml:space="preserve">Технічна Специфікація 
</t>
  </si>
  <si>
    <t>Гарантія, міс. / Warranty, months</t>
  </si>
  <si>
    <t>Одиниця виміру / Unit of Measurement (UoM)</t>
  </si>
  <si>
    <t>Кількість / Quantity</t>
  </si>
  <si>
    <t>1.1</t>
  </si>
  <si>
    <t>Tractor</t>
  </si>
  <si>
    <t>Трактор</t>
  </si>
  <si>
    <t>1. Purpose: the tractor will be used for loading and transporting household and green waste
2. Engine:
- 4 cylinder, volume - 3.5 -5.0 l
- Maximum power - from 110 hp
- Maximum torque - from 370 Nm
- Tank capacity - from 100 l
3. Attachment system:
- Pump capacity - from 45 l/min
- Rear linkage load capacity - from 3500 kg
- Power take-off shaft - 540/1100 rpm
- Number of hydraulic outputs - from 3 pcs
4. Weight - up to 5.5 t
5. Maximum speed - 40 km/h
6. Transmission type - any
7. Cab with all-round visibility for convenient
control of attachments
8. Power steering
9. Year of manufacture - no earlier than 2025 (new)</t>
  </si>
  <si>
    <t xml:space="preserve">1.	Призначення: трактор буде використовуватись для погрузки та транспортування побутових та зелених відходів 
2.	Двигун :
-	4 циліндровий, об’ємом                       -           3,5 -5,0 л
-	Максимальна потужність                     -           від 110 к.с.
-	Максимальний обертовий момент      -           від 370 Нм    
-	Ємність баку                                          -           від 100 л       
3.	Навісна система:
-	Продкутивність насоса                         -           від 45 л/хв
-	Вантажопідйомність задньої навіски   -           від 3500 кг
-	Вал відбору потужності                        -            540/1100 об/хв
-	Кількість гідровиходів                           -            від 3 шт
4.	Вага                                                             -            до 5,5 т 
5.	Максимальна швидкість                            -            40 км/год
6.	Тип коробки передач                                 -             будь-який 
7.	Кабіна з круговим обзором для зручності 
управління навісним обладнанням
8.	Рульве управління з гідропідсилювачем
9.	Рік виговлення  - не раніше 2025 (новий)   </t>
  </si>
  <si>
    <t>шт/pcs.</t>
  </si>
  <si>
    <t>2.1</t>
  </si>
  <si>
    <t>Mounted loader</t>
  </si>
  <si>
    <t xml:space="preserve">Навісний фронтальний навантажувач </t>
  </si>
  <si>
    <t>1. Purpose: the mounted loader for the tractor will be used for loading and transporting green waste
(leaves, branches, straw and the like)
2. Load capacity: - from 900 kg
3. Type of tractor for aggregation and system: tractors equipped with three-point linkages
4. Bucket and replaceable fork grip kit included
5. Maximum lifting height - up to 6.5 m
6. Maximum boom reach - up to 5.5 m
7. Weight - up to 1.2 t
8. Sector of work performed - from 150 degrees
9. Hydraulic system combined with the tractor
10. Power steering
11. Year of manufacture - no earlier than 2025 (new)</t>
  </si>
  <si>
    <t xml:space="preserve">1.	Призначення: навісний навантажувач для трактора буде використовуватись для погрузки та транспортування зелених відходів 
(листя, гілки, солома та подібне)
2.	Вантажопідйомність :                                -           від 900 кг 
3.	Тип трактора для агрегаціїі системи:  трактори, які оснащені триточковими навісними пристроями  
4.	В комплектації ківш та змінний комплект вилкового захвату
5.	Максимальна висота підйому                   -            до 6.5 м
6.	Максимальний виліт стріли                      -             до 5.5 м           
7.	Вага                                                             -            до 1,2 т 
8.	Сектор виконуваних робіт                         -            від 150 град
9.	Гідросистема поєднана з трактором
10.	Рульве управління з гідропідсилювачем
11.	Рік виговлення                                             - не раніше 2025 (новий)   </t>
  </si>
  <si>
    <t>Додаток 2/ Annex 2</t>
  </si>
  <si>
    <t>Комерційна пропозиція до тендеру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</si>
  <si>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</si>
  <si>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</si>
  <si>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</si>
  <si>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t>№ п/п</t>
  </si>
  <si>
    <r>
      <t>Назва товару</t>
    </r>
    <r>
      <rPr>
        <b/>
        <sz val="8"/>
        <color theme="1"/>
        <rFont val="Arial"/>
        <family val="2"/>
        <charset val="204"/>
      </rPr>
      <t xml:space="preserve">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</si>
  <si>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</si>
  <si>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</si>
  <si>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</si>
  <si>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Одиниця виміру / Unit of measurment</t>
  </si>
  <si>
    <t>Кількість/
Quantity</t>
  </si>
  <si>
    <t xml:space="preserve">Ціна, Грн.
Price UAH </t>
  </si>
  <si>
    <t>Сума, Грн.
Amount, UAH</t>
  </si>
  <si>
    <t>Lot 1/ Лот 1</t>
  </si>
  <si>
    <r>
      <t>Всього до сплати</t>
    </r>
    <r>
      <rPr>
        <b/>
        <sz val="9"/>
        <rFont val="Arial"/>
        <family val="2"/>
      </rPr>
      <t xml:space="preserve"> Лот 1</t>
    </r>
    <r>
      <rPr>
        <b/>
        <sz val="9"/>
        <rFont val="Arial"/>
        <family val="2"/>
        <charset val="204"/>
      </rPr>
      <t xml:space="preserve"> /Amount to pay </t>
    </r>
    <r>
      <rPr>
        <b/>
        <sz val="9"/>
        <rFont val="Arial"/>
        <family val="2"/>
      </rPr>
      <t>Lot 1</t>
    </r>
  </si>
  <si>
    <t>Lot 2/ Лот 2</t>
  </si>
  <si>
    <r>
      <t>Всього до сплати</t>
    </r>
    <r>
      <rPr>
        <b/>
        <sz val="9"/>
        <rFont val="Arial"/>
        <family val="2"/>
      </rPr>
      <t xml:space="preserve"> Лот 2</t>
    </r>
    <r>
      <rPr>
        <b/>
        <sz val="9"/>
        <rFont val="Arial"/>
        <family val="2"/>
        <charset val="204"/>
      </rPr>
      <t xml:space="preserve"> /Amount to pay </t>
    </r>
    <r>
      <rPr>
        <b/>
        <sz val="9"/>
        <rFont val="Arial"/>
        <family val="2"/>
      </rPr>
      <t>Lot 2</t>
    </r>
  </si>
  <si>
    <t xml:space="preserve">Всього до сплати по всім лотам /Amount to pay for all lots </t>
  </si>
  <si>
    <t xml:space="preserve">*ціна за одиницю товару зазначається до другої цифри після коми / * prices per unit of the Goods are indicated with 2 digits after comma </t>
  </si>
  <si>
    <t>The price must include all applicable charges, to be paid, including  excluding VAT /
Ціна повинна включати всі відповідні збори, що підлягають сплаті, без ПДВ</t>
  </si>
  <si>
    <r>
      <t>Пропозиція дійсна до</t>
    </r>
    <r>
      <rPr>
        <sz val="10"/>
        <color theme="1"/>
        <rFont val="Arial"/>
        <family val="2"/>
      </rPr>
      <t xml:space="preserve"> / Bid valid till</t>
    </r>
  </si>
  <si>
    <t>Умови оплати / Payment conditions</t>
  </si>
  <si>
    <t xml:space="preserve">післяоплата / 
post-payment; </t>
  </si>
  <si>
    <t>Строки оплати / Payment terms</t>
  </si>
  <si>
    <t>робочих днів з дати підписання видаткової накладної / 
working days from signing date of delivery note</t>
  </si>
  <si>
    <t>Загальні умови/ General conditions:</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</si>
  <si>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</si>
  <si>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All prices include all applicable charges and expenses to be paid by the Bidder, that includes, but is not limited to: price of Goods, packaging of Goods, addsress delivery of Goods, unloading, delivery of the goods to the destination place by address delivery.</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</si>
  <si>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</si>
  <si>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The tender winner shall notify delivery by sending an email to the contact person copying GIZ staff 2 business days in advance. The email should contain information about the date and expected time of delivery, a list of goods and the name of freight company.</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</si>
  <si>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</si>
  <si>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</si>
  <si>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</si>
  <si>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</si>
  <si>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</si>
  <si>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</si>
  <si>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</si>
  <si>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</si>
  <si>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Спеціальні умови/ Special conditions:</t>
  </si>
  <si>
    <t xml:space="preserve">Учасники тендера можуть надавати свої пропозиції на всі або на окремі лоти. Переможець або переможці тендера будуть визначені окремо по кожному лоту. </t>
  </si>
  <si>
    <t xml:space="preserve">Bidders may submit their bids for all or individual lots. The tender winner(s) will be determined separately for each lot. </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</si>
  <si>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</si>
  <si>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</si>
  <si>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Посада</t>
  </si>
  <si>
    <t>Підпис</t>
  </si>
  <si>
    <t xml:space="preserve">Прізвище, Ім'я </t>
  </si>
  <si>
    <t>Печатка</t>
  </si>
  <si>
    <t>/Signing information</t>
  </si>
  <si>
    <t>Поля, виділені синім, заповнює учасник тендеру! / Blue coloured cells should be filled in by the Bidder.</t>
  </si>
  <si>
    <t>Додаток 3 / Annex 3</t>
  </si>
  <si>
    <t>Технічна пропозиція до тендеру №</t>
  </si>
  <si>
    <t>/Technical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</si>
  <si>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</si>
  <si>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</si>
  <si>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</si>
  <si>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</si>
  <si>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</si>
  <si>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</si>
  <si>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</si>
  <si>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r>
      <t>Термін постачання /
deadline for delivery</t>
    </r>
    <r>
      <rPr>
        <b/>
        <sz val="10"/>
        <color theme="1"/>
        <rFont val="Arial"/>
        <family val="2"/>
      </rPr>
      <t xml:space="preserve">  </t>
    </r>
  </si>
  <si>
    <t>календарних днів з дати укладення договору з правом дострокової поставки  -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calendar days from the date of conclusion of contract with the right of early delivery - otherwise GIZ shall not to accept the goods and the Seller shall renounce any claim as for such refusal of GIZ to accept the goods.</t>
  </si>
  <si>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</si>
  <si>
    <t xml:space="preserve">Запропонований Товар новий і не був у використанні. </t>
  </si>
  <si>
    <t>The proposed Goods are new and were not been used.</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</si>
  <si>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</si>
  <si>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Packaging must meet the requirements established for this type of Goods and protect it from damage or deterioration during transportation (delivery).</t>
  </si>
  <si>
    <t>Товар та упаковка не повинні містити рекламних позначень політичного характеру, дискримінаційних гасел чи символіки.</t>
  </si>
  <si>
    <t>The Goods and packaging must not contain any advertising markings of a political nature, discriminatory slogans or symbols.</t>
  </si>
  <si>
    <t>Разом із поставкою надаються наступні документи:</t>
  </si>
  <si>
    <t xml:space="preserve">Documents required upon delivery: </t>
  </si>
  <si>
    <r>
      <t>а) Видаткова накладна та  рахунок
б) Інструкція користувача українською мовою
в) Гарантійний талон</t>
    </r>
    <r>
      <rPr>
        <i/>
        <sz val="9"/>
        <color theme="1"/>
        <rFont val="Arial"/>
        <family val="2"/>
        <charset val="204"/>
      </rPr>
      <t xml:space="preserve"> (з печаткою виробника та/або Продавця)</t>
    </r>
  </si>
  <si>
    <r>
      <t>a) Delivery noteand invoice
b) User Manual in Ukrainian 
c) Warranty certificate</t>
    </r>
    <r>
      <rPr>
        <i/>
        <sz val="9"/>
        <color theme="1"/>
        <rFont val="Arial"/>
        <family val="2"/>
        <charset val="204"/>
      </rPr>
      <t xml:space="preserve"> (with stamp of manufacture and/or Seller)</t>
    </r>
  </si>
  <si>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</si>
  <si>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Позиція № /  Position #</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</si>
  <si>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</si>
  <si>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</si>
  <si>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</si>
  <si>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</si>
  <si>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</si>
  <si>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</si>
  <si>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Додаток 6 / Annex 6</t>
  </si>
  <si>
    <t>Банківські реквізити та дані по підписанту /
Bank details and data on the signatory</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</si>
  <si>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</si>
  <si>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</si>
  <si>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</si>
  <si>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</si>
  <si>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</si>
  <si>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</si>
  <si>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</si>
  <si>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</si>
  <si>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</si>
  <si>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</si>
  <si>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</si>
  <si>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</si>
  <si>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</si>
  <si>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</si>
  <si>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</si>
  <si>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</si>
  <si>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</si>
  <si>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</si>
  <si>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</si>
  <si>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</si>
  <si>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</si>
  <si>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</si>
  <si>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</si>
  <si>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 xml:space="preserve">Питання, що надходять найчастіше </t>
  </si>
  <si>
    <t xml:space="preserve">1)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</si>
  <si>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</si>
  <si>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2)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</si>
  <si>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</si>
  <si>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t>3)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</si>
  <si>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</si>
  <si>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4)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</si>
  <si>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</si>
  <si>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5) На Ваш запит підходить декілька пропозицій. Яку мені пропонувати - дешевшу чи дорожчу?</t>
  </si>
  <si>
    <t>Якщо не вказано інше - критерієм вибору буде найнижча ціна, звичайно, за умови технічної відповідності до специфікації.</t>
  </si>
  <si>
    <t>6) На Ваш запит підходить декілька пропозицій, які відрізняються кольором/ матеріалом/ виробником. Що пропонувати?</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</si>
  <si>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</si>
  <si>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7) Чи можливо надати альтернативну пропозицію?</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</si>
  <si>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</si>
  <si>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8) Як довідатись про результати тендеру?</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</si>
  <si>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</si>
  <si>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t>9) Мене не влаштовують умови оплати. Чи я можу запропонувати інші умови?</t>
  </si>
  <si>
    <t>Умови оплати зміні не підлягають, якщо така можливість прямо не визначена тендерною документацією.</t>
  </si>
  <si>
    <t>10) Я платник ПДВ, а GIZ запитує пропозицію без ПДВ. Де я можу дізнатися більше про це?</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</si>
  <si>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</si>
  <si>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Poltava region, Lubensky district, Pyryatyn city, Heroes of Maidan Square, building 8</t>
  </si>
  <si>
    <t>Полтавська обл., Лубенський р-н., місто Пирятин, пл.Героїв Майдану, будинок 8</t>
  </si>
  <si>
    <t>Municipal enterprise “Ecoservice-2022”</t>
  </si>
  <si>
    <t>Комунальне підприємство “Екосервіс-2022”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</si>
</sst>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6"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9"/>
      <name val="Arial"/>
      <family val="2"/>
    </font>
    <font>
      <b/>
      <sz val="8"/>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11"/>
      <color rgb="FFFF0000"/>
      <name val="Calibri"/>
      <family val="2"/>
      <scheme val="minor"/>
    </font>
    <font>
      <sz val="9"/>
      <name val="Arial"/>
      <family val="2"/>
      <charset val="204"/>
    </font>
    <font>
      <sz val="11"/>
      <name val="Calibri"/>
      <family val="2"/>
      <charset val="204"/>
      <scheme val="minor"/>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469">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5" fillId="2" borderId="1" xfId="6" applyFont="1" applyFill="1" applyBorder="1" applyAlignment="1">
      <alignment horizontal="center" vertical="center" wrapText="1"/>
    </xf>
    <xf numFmtId="0" fontId="25" fillId="0" borderId="1" xfId="6" applyFont="1" applyBorder="1" applyAlignment="1">
      <alignment horizontal="center" vertical="center" wrapText="1"/>
    </xf>
    <xf numFmtId="0" fontId="2" fillId="0" borderId="0" xfId="6" applyAlignment="1">
      <alignment horizontal="left" vertical="top"/>
    </xf>
    <xf numFmtId="0" fontId="2" fillId="0" borderId="0" xfId="6" applyAlignment="1">
      <alignment horizontal="left" vertical="top" wrapText="1"/>
    </xf>
    <xf numFmtId="0" fontId="5" fillId="0" borderId="0" xfId="14" applyFont="1" applyAlignment="1">
      <alignment vertical="top"/>
    </xf>
    <xf numFmtId="0" fontId="2" fillId="0" borderId="0" xfId="14" applyFont="1" applyAlignment="1">
      <alignment vertical="top"/>
    </xf>
    <xf numFmtId="49" fontId="5" fillId="0" borderId="1" xfId="6" applyNumberFormat="1" applyFont="1" applyBorder="1" applyAlignment="1">
      <alignment horizontal="center" vertical="center"/>
    </xf>
    <xf numFmtId="0" fontId="2" fillId="0" borderId="0" xfId="6" applyAlignment="1">
      <alignment vertical="top"/>
    </xf>
    <xf numFmtId="0" fontId="25" fillId="0" borderId="1" xfId="14" applyFont="1" applyBorder="1" applyAlignment="1">
      <alignment horizontal="center" vertical="center" wrapText="1"/>
    </xf>
    <xf numFmtId="0" fontId="16" fillId="0" borderId="1" xfId="14" applyFont="1" applyBorder="1" applyAlignment="1">
      <alignment horizontal="center" vertical="top" wrapText="1"/>
    </xf>
    <xf numFmtId="0" fontId="2" fillId="0" borderId="1" xfId="6" applyBorder="1" applyAlignment="1">
      <alignment horizontal="center" vertical="top"/>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0" fontId="5"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25" fillId="0" borderId="33" xfId="0" applyFont="1" applyBorder="1" applyAlignment="1">
      <alignment horizontal="center" vertical="center" wrapText="1"/>
    </xf>
    <xf numFmtId="0" fontId="41" fillId="0" borderId="18" xfId="0" applyFont="1" applyBorder="1" applyAlignment="1">
      <alignment horizontal="center" vertical="center"/>
    </xf>
    <xf numFmtId="0" fontId="44" fillId="0" borderId="18" xfId="0" applyFont="1" applyBorder="1" applyAlignment="1">
      <alignment horizontal="center" vertical="center"/>
    </xf>
    <xf numFmtId="0" fontId="41" fillId="0" borderId="0" xfId="0" applyFont="1"/>
    <xf numFmtId="0" fontId="25" fillId="0" borderId="31" xfId="0" applyFont="1" applyBorder="1" applyAlignment="1">
      <alignment horizontal="center" vertical="center" wrapText="1"/>
    </xf>
    <xf numFmtId="14" fontId="2" fillId="0" borderId="0" xfId="0" applyNumberFormat="1" applyFont="1" applyAlignment="1">
      <alignment horizontal="center" vertical="center"/>
    </xf>
    <xf numFmtId="9" fontId="2" fillId="0" borderId="40"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4" fillId="0" borderId="0" xfId="0" applyFont="1"/>
    <xf numFmtId="0" fontId="53" fillId="0" borderId="0" xfId="0" applyFont="1"/>
    <xf numFmtId="0" fontId="30" fillId="2" borderId="0" xfId="0" applyFont="1" applyFill="1" applyAlignment="1">
      <alignment horizontal="right" vertical="center" wrapText="1"/>
    </xf>
    <xf numFmtId="0" fontId="57" fillId="2" borderId="9" xfId="0" applyFont="1" applyFill="1" applyBorder="1" applyAlignment="1">
      <alignment vertical="top" wrapText="1"/>
    </xf>
    <xf numFmtId="0" fontId="57" fillId="2" borderId="12" xfId="0" applyFont="1" applyFill="1" applyBorder="1" applyAlignment="1">
      <alignment vertical="top" wrapText="1"/>
    </xf>
    <xf numFmtId="0" fontId="44" fillId="0" borderId="48" xfId="0" applyFont="1" applyBorder="1" applyAlignment="1">
      <alignment horizontal="justify" vertical="center" wrapText="1"/>
    </xf>
    <xf numFmtId="0" fontId="44" fillId="0" borderId="49" xfId="0" applyFont="1" applyBorder="1" applyAlignment="1">
      <alignment horizontal="justify" vertical="center" wrapText="1"/>
    </xf>
    <xf numFmtId="0" fontId="44"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6"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5" fillId="0" borderId="44" xfId="0" applyFont="1" applyBorder="1" applyAlignment="1">
      <alignment horizontal="center" vertical="center" wrapText="1"/>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28" fillId="2" borderId="21" xfId="0" applyFont="1" applyFill="1" applyBorder="1"/>
    <xf numFmtId="4" fontId="0" fillId="2" borderId="0" xfId="0" applyNumberFormat="1" applyFill="1" applyAlignment="1">
      <alignment horizontal="center" vertical="center"/>
    </xf>
    <xf numFmtId="0" fontId="53" fillId="0" borderId="0" xfId="0" applyFont="1" applyAlignment="1">
      <alignment vertical="top"/>
    </xf>
    <xf numFmtId="0" fontId="54" fillId="0" borderId="0" xfId="0" applyFont="1" applyAlignment="1">
      <alignment horizontal="center" vertical="center" wrapText="1"/>
    </xf>
    <xf numFmtId="0" fontId="33" fillId="0" borderId="41" xfId="0" quotePrefix="1" applyFont="1" applyBorder="1" applyAlignment="1">
      <alignment horizontal="center" vertical="center" wrapText="1"/>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165" fontId="66"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34" xfId="0" quotePrefix="1" applyFont="1" applyBorder="1" applyAlignment="1">
      <alignment horizontal="center" vertical="center" wrapText="1"/>
    </xf>
    <xf numFmtId="0" fontId="2" fillId="2" borderId="0" xfId="0" applyFont="1" applyFill="1" applyAlignment="1">
      <alignment horizontal="right"/>
    </xf>
    <xf numFmtId="0" fontId="5" fillId="0" borderId="30" xfId="0" applyFont="1" applyBorder="1" applyAlignment="1">
      <alignment horizontal="center" vertical="center" wrapText="1"/>
    </xf>
    <xf numFmtId="0" fontId="2" fillId="0" borderId="0" xfId="0" applyFont="1" applyAlignment="1">
      <alignment horizontal="right"/>
    </xf>
    <xf numFmtId="0" fontId="5" fillId="0" borderId="24" xfId="0" applyFont="1" applyBorder="1" applyAlignment="1">
      <alignment horizontal="center" vertical="center" wrapText="1"/>
    </xf>
    <xf numFmtId="0" fontId="66" fillId="2" borderId="0" xfId="0" applyFont="1" applyFill="1" applyAlignment="1">
      <alignment horizontal="center" vertical="top" wrapText="1"/>
    </xf>
    <xf numFmtId="0" fontId="26" fillId="2" borderId="0" xfId="0" applyFont="1" applyFill="1" applyAlignment="1">
      <alignment horizontal="left"/>
    </xf>
    <xf numFmtId="0" fontId="41" fillId="0" borderId="0" xfId="14" applyFont="1" applyAlignment="1">
      <alignment vertical="top"/>
    </xf>
    <xf numFmtId="20" fontId="5" fillId="2" borderId="22" xfId="0" applyNumberFormat="1" applyFont="1" applyFill="1" applyBorder="1" applyAlignment="1">
      <alignment horizontal="center"/>
    </xf>
    <xf numFmtId="0" fontId="42" fillId="2" borderId="0" xfId="0" applyFont="1" applyFill="1" applyAlignment="1">
      <alignment horizontal="left" vertical="center"/>
    </xf>
    <xf numFmtId="0" fontId="44" fillId="0" borderId="52" xfId="0" applyFont="1" applyBorder="1" applyAlignment="1">
      <alignment horizontal="justify" vertical="center" wrapText="1"/>
    </xf>
    <xf numFmtId="0" fontId="0" fillId="2" borderId="53" xfId="0" applyFill="1" applyBorder="1"/>
    <xf numFmtId="0" fontId="0" fillId="2" borderId="54" xfId="0" applyFill="1" applyBorder="1"/>
    <xf numFmtId="0" fontId="73" fillId="0" borderId="0" xfId="2" applyFont="1" applyAlignment="1">
      <alignment horizontal="left" vertical="center" wrapText="1"/>
    </xf>
    <xf numFmtId="0" fontId="2" fillId="2" borderId="13" xfId="6" applyFill="1" applyBorder="1" applyAlignment="1">
      <alignment horizontal="center" vertical="top"/>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9" fontId="2" fillId="2" borderId="1" xfId="6" applyNumberFormat="1" applyFill="1" applyBorder="1" applyAlignment="1">
      <alignment horizontal="center" vertical="top" wrapText="1"/>
    </xf>
    <xf numFmtId="49" fontId="2" fillId="0" borderId="1" xfId="6" applyNumberFormat="1" applyBorder="1" applyAlignment="1">
      <alignment horizontal="left" vertical="top" wrapText="1"/>
    </xf>
    <xf numFmtId="0" fontId="2" fillId="0" borderId="1" xfId="6" applyBorder="1" applyAlignment="1">
      <alignment horizontal="left" vertical="top" wrapText="1"/>
    </xf>
    <xf numFmtId="0" fontId="2" fillId="0" borderId="1" xfId="6" applyBorder="1" applyAlignment="1">
      <alignment horizontal="center" vertical="top" wrapText="1"/>
    </xf>
    <xf numFmtId="1" fontId="2" fillId="0" borderId="1" xfId="6" applyNumberFormat="1" applyBorder="1" applyAlignment="1">
      <alignment horizontal="left" vertical="top" wrapText="1"/>
    </xf>
    <xf numFmtId="49" fontId="2" fillId="0" borderId="1" xfId="6" applyNumberFormat="1" applyBorder="1" applyAlignment="1">
      <alignment horizontal="center" vertical="center" wrapText="1"/>
    </xf>
    <xf numFmtId="0" fontId="19" fillId="0" borderId="0" xfId="6" applyFont="1" applyAlignment="1">
      <alignment horizontal="left"/>
    </xf>
    <xf numFmtId="0" fontId="2" fillId="2" borderId="1" xfId="0" applyFont="1" applyFill="1" applyBorder="1" applyAlignment="1">
      <alignment horizontal="center" vertical="center"/>
    </xf>
    <xf numFmtId="0" fontId="55" fillId="2" borderId="27" xfId="0" applyFont="1" applyFill="1" applyBorder="1" applyAlignment="1">
      <alignment horizontal="center" vertical="center" wrapText="1"/>
    </xf>
    <xf numFmtId="0" fontId="2" fillId="2" borderId="44" xfId="0" applyFont="1" applyFill="1" applyBorder="1" applyAlignment="1">
      <alignment horizontal="center" vertical="center"/>
    </xf>
    <xf numFmtId="49" fontId="74" fillId="0" borderId="25" xfId="0" applyNumberFormat="1" applyFont="1" applyBorder="1" applyAlignment="1">
      <alignment horizontal="center" vertical="center"/>
    </xf>
    <xf numFmtId="0" fontId="14" fillId="0" borderId="1" xfId="6" applyFont="1" applyBorder="1" applyAlignment="1">
      <alignment horizontal="left" vertical="top" wrapText="1"/>
    </xf>
    <xf numFmtId="49" fontId="14" fillId="0" borderId="1" xfId="6" applyNumberFormat="1" applyFont="1" applyBorder="1" applyAlignment="1">
      <alignment horizontal="left" vertical="top" wrapText="1"/>
    </xf>
    <xf numFmtId="4" fontId="14" fillId="0" borderId="40" xfId="0" applyNumberFormat="1" applyFont="1" applyBorder="1" applyAlignment="1" applyProtection="1">
      <alignment horizontal="center" vertical="center"/>
      <protection locked="0"/>
    </xf>
    <xf numFmtId="0" fontId="14" fillId="0" borderId="1" xfId="6" applyFont="1" applyBorder="1" applyAlignment="1">
      <alignment horizontal="center" vertical="top" wrapText="1"/>
    </xf>
    <xf numFmtId="1" fontId="74" fillId="0" borderId="40" xfId="0" applyNumberFormat="1" applyFont="1" applyBorder="1" applyAlignment="1">
      <alignment horizontal="center" vertical="center"/>
    </xf>
    <xf numFmtId="4" fontId="14" fillId="0" borderId="26" xfId="0" applyNumberFormat="1" applyFont="1" applyBorder="1" applyAlignment="1" applyProtection="1">
      <alignment horizontal="center" vertical="center"/>
      <protection locked="0"/>
    </xf>
    <xf numFmtId="0" fontId="75" fillId="0" borderId="0" xfId="0" applyFont="1" applyAlignment="1">
      <alignment vertical="top"/>
    </xf>
    <xf numFmtId="49" fontId="74" fillId="2" borderId="0" xfId="0" applyNumberFormat="1" applyFont="1" applyFill="1" applyAlignment="1">
      <alignment horizontal="center" vertical="center"/>
    </xf>
    <xf numFmtId="0" fontId="74" fillId="2" borderId="0" xfId="0" applyFont="1" applyFill="1" applyAlignment="1">
      <alignment horizontal="left" vertical="center" wrapText="1"/>
    </xf>
    <xf numFmtId="0" fontId="75" fillId="2" borderId="0" xfId="0" applyFont="1" applyFill="1"/>
    <xf numFmtId="1" fontId="74" fillId="2" borderId="0" xfId="0" applyNumberFormat="1" applyFont="1" applyFill="1" applyAlignment="1">
      <alignment horizontal="center" vertical="center"/>
    </xf>
    <xf numFmtId="0" fontId="75" fillId="2" borderId="0" xfId="0" applyFont="1" applyFill="1" applyAlignment="1">
      <alignment vertical="top"/>
    </xf>
    <xf numFmtId="4" fontId="14" fillId="0" borderId="1" xfId="0" applyNumberFormat="1" applyFont="1" applyBorder="1" applyAlignment="1" applyProtection="1">
      <alignment horizontal="center" vertical="center"/>
      <protection locked="0"/>
    </xf>
    <xf numFmtId="0" fontId="33" fillId="2" borderId="41" xfId="0" applyFont="1" applyFill="1" applyBorder="1" applyAlignment="1">
      <alignment horizontal="center" vertical="center" wrapText="1"/>
    </xf>
    <xf numFmtId="0" fontId="33" fillId="0" borderId="60" xfId="0" quotePrefix="1" applyFont="1" applyBorder="1" applyAlignment="1">
      <alignment horizontal="center" vertical="center" wrapText="1"/>
    </xf>
    <xf numFmtId="4" fontId="14" fillId="0" borderId="62" xfId="0" applyNumberFormat="1" applyFont="1" applyBorder="1" applyAlignment="1">
      <alignment horizontal="center" vertical="center"/>
    </xf>
    <xf numFmtId="4" fontId="74" fillId="2" borderId="47" xfId="0" applyNumberFormat="1" applyFont="1" applyFill="1" applyBorder="1" applyAlignment="1">
      <alignment horizontal="center" vertical="center"/>
    </xf>
    <xf numFmtId="4" fontId="74" fillId="2" borderId="54" xfId="0" applyNumberFormat="1" applyFont="1" applyFill="1" applyBorder="1" applyAlignment="1">
      <alignment horizontal="center" vertical="center"/>
    </xf>
    <xf numFmtId="0" fontId="75" fillId="0" borderId="0" xfId="0" applyFont="1"/>
    <xf numFmtId="0" fontId="27" fillId="2" borderId="0" xfId="0" applyFont="1" applyFill="1" applyAlignment="1">
      <alignment horizontal="center" vertical="center"/>
    </xf>
    <xf numFmtId="165" fontId="74" fillId="2" borderId="0" xfId="0" applyNumberFormat="1" applyFont="1" applyFill="1" applyAlignment="1">
      <alignment horizontal="center" vertical="center"/>
    </xf>
    <xf numFmtId="1" fontId="74" fillId="0" borderId="17" xfId="0" applyNumberFormat="1" applyFont="1" applyBorder="1" applyAlignment="1">
      <alignment horizontal="center" vertical="center"/>
    </xf>
    <xf numFmtId="4" fontId="14" fillId="0" borderId="14" xfId="0" applyNumberFormat="1" applyFont="1" applyBorder="1" applyAlignment="1">
      <alignment horizontal="center" vertical="center"/>
    </xf>
    <xf numFmtId="4" fontId="74" fillId="2" borderId="18" xfId="0" applyNumberFormat="1" applyFont="1" applyFill="1" applyBorder="1" applyAlignment="1">
      <alignment horizontal="center" vertical="center"/>
    </xf>
    <xf numFmtId="4" fontId="34" fillId="0" borderId="30" xfId="0" applyNumberFormat="1" applyFont="1" applyBorder="1" applyAlignment="1">
      <alignment horizontal="center" vertical="center" wrapText="1"/>
    </xf>
    <xf numFmtId="4" fontId="34" fillId="0" borderId="18" xfId="0" applyNumberFormat="1" applyFont="1" applyBorder="1" applyAlignment="1">
      <alignment horizontal="center" vertical="center" wrapText="1"/>
    </xf>
    <xf numFmtId="0" fontId="30" fillId="0" borderId="1" xfId="6" applyFont="1" applyBorder="1" applyAlignment="1">
      <alignment horizontal="left" vertical="top" wrapText="1"/>
    </xf>
    <xf numFmtId="49" fontId="40" fillId="2" borderId="1" xfId="0" applyNumberFormat="1" applyFont="1" applyFill="1" applyBorder="1" applyAlignment="1">
      <alignment horizontal="center"/>
    </xf>
    <xf numFmtId="0" fontId="2" fillId="2" borderId="11" xfId="0" applyFont="1" applyFill="1" applyBorder="1"/>
    <xf numFmtId="164" fontId="22" fillId="2" borderId="22" xfId="0" applyNumberFormat="1" applyFont="1" applyFill="1" applyBorder="1"/>
    <xf numFmtId="0" fontId="2" fillId="2" borderId="11" xfId="0" applyFont="1" applyFill="1" applyBorder="1" applyAlignment="1">
      <alignment horizontal="center"/>
    </xf>
    <xf numFmtId="164" fontId="22" fillId="2" borderId="24" xfId="0" applyNumberFormat="1" applyFont="1" applyFill="1" applyBorder="1" applyAlignment="1">
      <alignment horizontal="right"/>
    </xf>
    <xf numFmtId="164" fontId="22" fillId="2" borderId="24" xfId="0" applyNumberFormat="1" applyFont="1" applyFill="1" applyBorder="1"/>
    <xf numFmtId="164" fontId="2" fillId="2" borderId="0" xfId="0" applyNumberFormat="1" applyFont="1" applyFill="1" applyAlignment="1">
      <alignment horizontal="center" vertical="center"/>
    </xf>
    <xf numFmtId="14" fontId="2" fillId="2" borderId="0" xfId="0" applyNumberFormat="1" applyFont="1" applyFill="1" applyAlignment="1">
      <alignment horizontal="center" vertical="center"/>
    </xf>
    <xf numFmtId="0" fontId="9" fillId="0" borderId="1" xfId="13" applyFont="1" applyBorder="1" applyAlignment="1">
      <alignment vertical="top"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2" fillId="0" borderId="19" xfId="0" applyFont="1" applyBorder="1" applyAlignment="1">
      <alignment horizontal="center" vertical="top" wrapText="1"/>
    </xf>
    <xf numFmtId="0" fontId="42" fillId="0" borderId="20" xfId="0" applyFont="1" applyBorder="1" applyAlignment="1">
      <alignment horizontal="center" vertical="top" wrapText="1"/>
    </xf>
    <xf numFmtId="0" fontId="42" fillId="0" borderId="21" xfId="0" applyFont="1" applyBorder="1" applyAlignment="1">
      <alignment horizontal="center" vertical="top" wrapText="1"/>
    </xf>
    <xf numFmtId="0" fontId="2" fillId="2" borderId="23" xfId="0" applyFont="1" applyFill="1" applyBorder="1" applyAlignment="1">
      <alignment horizontal="left"/>
    </xf>
    <xf numFmtId="0" fontId="4" fillId="2" borderId="19" xfId="0" applyFont="1" applyFill="1" applyBorder="1" applyAlignment="1">
      <alignment horizontal="left"/>
    </xf>
    <xf numFmtId="0" fontId="4" fillId="2" borderId="21" xfId="0" applyFont="1" applyFill="1" applyBorder="1" applyAlignment="1">
      <alignment horizontal="left"/>
    </xf>
    <xf numFmtId="0" fontId="5" fillId="0" borderId="19" xfId="0" applyFont="1" applyBorder="1" applyAlignment="1">
      <alignment horizontal="left"/>
    </xf>
    <xf numFmtId="0" fontId="0" fillId="0" borderId="20" xfId="0" applyBorder="1"/>
    <xf numFmtId="0" fontId="0" fillId="0" borderId="21" xfId="0" applyBorder="1"/>
    <xf numFmtId="0" fontId="2" fillId="2" borderId="19" xfId="0" applyFont="1" applyFill="1" applyBorder="1" applyAlignment="1">
      <alignment vertical="center"/>
    </xf>
    <xf numFmtId="0" fontId="0" fillId="2" borderId="21" xfId="0" applyFill="1" applyBorder="1" applyAlignment="1">
      <alignment vertical="center"/>
    </xf>
    <xf numFmtId="0" fontId="22" fillId="2" borderId="20" xfId="0" applyFont="1" applyFill="1" applyBorder="1" applyAlignment="1">
      <alignment vertical="center"/>
    </xf>
    <xf numFmtId="0" fontId="0" fillId="2" borderId="20" xfId="0" applyFill="1" applyBorder="1" applyAlignment="1">
      <alignment vertical="center"/>
    </xf>
    <xf numFmtId="0" fontId="70"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5" fillId="2" borderId="19" xfId="0" applyFont="1" applyFill="1" applyBorder="1" applyAlignment="1">
      <alignment horizontal="left"/>
    </xf>
    <xf numFmtId="0" fontId="0" fillId="2" borderId="20" xfId="0" applyFill="1" applyBorder="1"/>
    <xf numFmtId="0" fontId="0" fillId="2" borderId="21" xfId="0" applyFill="1" applyBorder="1"/>
    <xf numFmtId="0" fontId="44" fillId="2" borderId="19" xfId="0" applyFont="1" applyFill="1" applyBorder="1" applyAlignment="1">
      <alignment horizontal="left"/>
    </xf>
    <xf numFmtId="0" fontId="44" fillId="2" borderId="21" xfId="0" applyFont="1" applyFill="1" applyBorder="1" applyAlignment="1">
      <alignment horizontal="left"/>
    </xf>
    <xf numFmtId="0" fontId="36"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2" fillId="2" borderId="8" xfId="0" applyFont="1" applyFill="1" applyBorder="1" applyAlignment="1">
      <alignment horizontal="left" vertical="top" wrapText="1"/>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14" fillId="2" borderId="0" xfId="0" applyFont="1" applyFill="1" applyAlignment="1">
      <alignment horizontal="left" wrapText="1"/>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11" fillId="0" borderId="20" xfId="1" applyFont="1" applyFill="1" applyBorder="1" applyAlignment="1">
      <alignment horizontal="center"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9" fillId="5" borderId="8" xfId="1" applyFont="1" applyFill="1" applyBorder="1" applyAlignment="1">
      <alignment vertical="center"/>
    </xf>
    <xf numFmtId="0" fontId="29" fillId="5" borderId="0" xfId="1" applyFont="1" applyFill="1" applyBorder="1" applyAlignment="1">
      <alignment vertical="center"/>
    </xf>
    <xf numFmtId="0" fontId="29"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19" fillId="0" borderId="0" xfId="0" applyFont="1" applyAlignment="1">
      <alignment horizontal="center" wrapText="1"/>
    </xf>
    <xf numFmtId="0" fontId="61" fillId="0" borderId="0" xfId="0" applyFont="1" applyAlignment="1">
      <alignment horizontal="center" vertical="center" wrapText="1"/>
    </xf>
    <xf numFmtId="0" fontId="29" fillId="5" borderId="8" xfId="1" applyFont="1" applyFill="1" applyBorder="1" applyAlignment="1">
      <alignment vertical="center" wrapText="1"/>
    </xf>
    <xf numFmtId="0" fontId="29" fillId="5" borderId="0" xfId="1" applyFont="1" applyFill="1" applyBorder="1" applyAlignment="1">
      <alignment vertical="center" wrapText="1"/>
    </xf>
    <xf numFmtId="0" fontId="29"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25" fillId="2" borderId="20" xfId="0" applyFont="1" applyFill="1" applyBorder="1" applyAlignment="1">
      <alignment horizontal="center" wrapText="1"/>
    </xf>
    <xf numFmtId="0" fontId="41" fillId="0" borderId="18" xfId="0" applyFont="1" applyBorder="1" applyAlignment="1">
      <alignment horizontal="left" vertical="top" wrapText="1"/>
    </xf>
    <xf numFmtId="0" fontId="41" fillId="0" borderId="18" xfId="0" applyFont="1" applyBorder="1" applyAlignment="1">
      <alignment horizontal="left" vertical="top"/>
    </xf>
    <xf numFmtId="0" fontId="63" fillId="3" borderId="19" xfId="0" applyFont="1" applyFill="1" applyBorder="1" applyAlignment="1">
      <alignment horizontal="center" vertical="center"/>
    </xf>
    <xf numFmtId="0" fontId="63" fillId="3" borderId="20" xfId="0" applyFont="1" applyFill="1" applyBorder="1" applyAlignment="1">
      <alignment horizontal="center"/>
    </xf>
    <xf numFmtId="0" fontId="63" fillId="3" borderId="21" xfId="0" applyFont="1" applyFill="1" applyBorder="1" applyAlignment="1">
      <alignment horizontal="center"/>
    </xf>
    <xf numFmtId="0" fontId="41" fillId="0" borderId="18" xfId="0" applyFont="1" applyBorder="1" applyAlignment="1">
      <alignment vertical="top" wrapText="1"/>
    </xf>
    <xf numFmtId="0" fontId="41" fillId="0" borderId="18" xfId="0" applyFont="1" applyBorder="1" applyAlignment="1">
      <alignment vertical="top"/>
    </xf>
    <xf numFmtId="0" fontId="41" fillId="0" borderId="52" xfId="0" applyFont="1" applyBorder="1" applyAlignment="1">
      <alignment horizontal="center" vertical="center"/>
    </xf>
    <xf numFmtId="0" fontId="41" fillId="0" borderId="53" xfId="0" applyFont="1" applyBorder="1" applyAlignment="1">
      <alignment horizontal="center" vertical="center"/>
    </xf>
    <xf numFmtId="0" fontId="41" fillId="0" borderId="54" xfId="0" applyFont="1" applyBorder="1" applyAlignment="1">
      <alignment horizontal="center" vertical="center"/>
    </xf>
    <xf numFmtId="0" fontId="41" fillId="0" borderId="52" xfId="0" applyFont="1" applyBorder="1" applyAlignment="1">
      <alignment horizontal="center" vertical="center" wrapText="1"/>
    </xf>
    <xf numFmtId="0" fontId="41" fillId="0" borderId="53" xfId="0" applyFont="1" applyBorder="1" applyAlignment="1">
      <alignment horizontal="center" vertical="center" wrapText="1"/>
    </xf>
    <xf numFmtId="0" fontId="41" fillId="0" borderId="54" xfId="0" applyFont="1" applyBorder="1" applyAlignment="1">
      <alignment horizontal="center" vertical="center" wrapText="1"/>
    </xf>
    <xf numFmtId="0" fontId="40" fillId="0" borderId="19" xfId="0" applyFont="1" applyBorder="1" applyAlignment="1">
      <alignment horizontal="left" vertical="top" wrapText="1"/>
    </xf>
    <xf numFmtId="0" fontId="41" fillId="0" borderId="21"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30" fillId="0" borderId="18" xfId="0" applyFont="1" applyBorder="1" applyAlignment="1">
      <alignment horizontal="left" wrapText="1"/>
    </xf>
    <xf numFmtId="0" fontId="30" fillId="0" borderId="18" xfId="0" applyFont="1" applyBorder="1"/>
    <xf numFmtId="0" fontId="30" fillId="0" borderId="18" xfId="0" applyFont="1" applyBorder="1" applyAlignment="1">
      <alignment vertical="top" wrapText="1"/>
    </xf>
    <xf numFmtId="0" fontId="30" fillId="0" borderId="18" xfId="0" applyFont="1" applyBorder="1" applyAlignment="1">
      <alignment vertical="top"/>
    </xf>
    <xf numFmtId="0" fontId="41" fillId="0" borderId="5"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0" xfId="0" applyFont="1" applyBorder="1" applyAlignment="1">
      <alignment horizontal="center" vertical="center" wrapText="1"/>
    </xf>
    <xf numFmtId="0" fontId="44" fillId="0" borderId="1" xfId="0" applyFont="1" applyBorder="1" applyAlignment="1">
      <alignment horizontal="left" vertical="top" wrapText="1"/>
    </xf>
    <xf numFmtId="0" fontId="41" fillId="0" borderId="1" xfId="0" applyFont="1" applyBorder="1"/>
    <xf numFmtId="0" fontId="0" fillId="0" borderId="1" xfId="0" applyBorder="1"/>
    <xf numFmtId="0" fontId="41" fillId="0" borderId="57" xfId="0" applyFont="1" applyBorder="1" applyAlignment="1">
      <alignment horizontal="left" vertical="top" wrapText="1"/>
    </xf>
    <xf numFmtId="0" fontId="25" fillId="0" borderId="19" xfId="0" applyFont="1" applyBorder="1" applyAlignment="1">
      <alignment horizontal="center" wrapText="1"/>
    </xf>
    <xf numFmtId="0" fontId="50" fillId="0" borderId="20" xfId="0" applyFont="1" applyBorder="1"/>
    <xf numFmtId="0" fontId="50" fillId="0" borderId="21" xfId="0" applyFont="1" applyBorder="1"/>
    <xf numFmtId="0" fontId="36" fillId="0" borderId="19" xfId="0" applyFont="1" applyBorder="1" applyAlignment="1">
      <alignment horizontal="center" vertical="center"/>
    </xf>
    <xf numFmtId="0" fontId="40" fillId="0" borderId="20" xfId="0" applyFont="1" applyBorder="1" applyAlignment="1">
      <alignment horizontal="center" vertical="center"/>
    </xf>
    <xf numFmtId="0" fontId="44" fillId="0" borderId="38" xfId="0" applyFont="1" applyBorder="1" applyAlignment="1">
      <alignment horizontal="justify" vertical="top"/>
    </xf>
    <xf numFmtId="0" fontId="41" fillId="0" borderId="4" xfId="0" applyFont="1" applyBorder="1"/>
    <xf numFmtId="0" fontId="0" fillId="0" borderId="4" xfId="0" applyBorder="1"/>
    <xf numFmtId="0" fontId="44" fillId="0" borderId="18" xfId="0" applyFont="1" applyBorder="1" applyAlignment="1">
      <alignment horizontal="left" wrapText="1"/>
    </xf>
    <xf numFmtId="0" fontId="41" fillId="0" borderId="18" xfId="0" applyFont="1" applyBorder="1"/>
    <xf numFmtId="0" fontId="41" fillId="0" borderId="38" xfId="0" applyFont="1" applyBorder="1" applyAlignment="1">
      <alignment horizontal="left" vertical="top" wrapText="1"/>
    </xf>
    <xf numFmtId="0" fontId="41" fillId="0" borderId="38" xfId="0" applyFont="1" applyBorder="1" applyAlignment="1">
      <alignment horizontal="left" vertical="top"/>
    </xf>
    <xf numFmtId="0" fontId="44" fillId="0" borderId="35" xfId="0" applyFont="1" applyBorder="1" applyAlignment="1">
      <alignment horizontal="justify" vertical="top"/>
    </xf>
    <xf numFmtId="0" fontId="41" fillId="0" borderId="36" xfId="0" applyFont="1" applyBorder="1"/>
    <xf numFmtId="0" fontId="0" fillId="0" borderId="36" xfId="0" applyBorder="1"/>
    <xf numFmtId="0" fontId="41" fillId="0" borderId="35" xfId="0" applyFont="1" applyBorder="1" applyAlignment="1">
      <alignment horizontal="left" vertical="top" wrapText="1"/>
    </xf>
    <xf numFmtId="0" fontId="25" fillId="2" borderId="0" xfId="0" applyFont="1" applyFill="1" applyAlignment="1">
      <alignment horizontal="center" wrapText="1"/>
    </xf>
    <xf numFmtId="0" fontId="52" fillId="0" borderId="19" xfId="0" applyFont="1" applyBorder="1" applyAlignment="1">
      <alignment horizontal="left" vertical="top" wrapText="1"/>
    </xf>
    <xf numFmtId="0" fontId="32" fillId="0" borderId="19" xfId="0" applyFont="1" applyBorder="1" applyAlignment="1">
      <alignment horizontal="center" vertical="top" wrapText="1"/>
    </xf>
    <xf numFmtId="0" fontId="64" fillId="0" borderId="20" xfId="0" applyFont="1" applyBorder="1" applyAlignment="1">
      <alignment vertical="top"/>
    </xf>
    <xf numFmtId="0" fontId="41" fillId="0" borderId="1" xfId="0" applyFont="1" applyBorder="1" applyAlignment="1">
      <alignment horizontal="left" vertical="top" wrapText="1"/>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7" xfId="0" applyFont="1" applyFill="1" applyBorder="1" applyAlignment="1">
      <alignment horizontal="left" wrapText="1"/>
    </xf>
    <xf numFmtId="0" fontId="2" fillId="2" borderId="4" xfId="0" applyFont="1" applyFill="1" applyBorder="1" applyAlignment="1">
      <alignment horizontal="left" wrapText="1"/>
    </xf>
    <xf numFmtId="0" fontId="52" fillId="0" borderId="20" xfId="0" applyFont="1" applyBorder="1" applyAlignment="1">
      <alignment horizontal="left" vertical="top" wrapText="1"/>
    </xf>
    <xf numFmtId="0" fontId="41" fillId="0" borderId="19" xfId="0" applyFont="1" applyBorder="1" applyAlignment="1">
      <alignment horizontal="left" vertical="top" wrapText="1"/>
    </xf>
    <xf numFmtId="0" fontId="41" fillId="0" borderId="20" xfId="0" applyFont="1" applyBorder="1" applyAlignment="1">
      <alignment horizontal="left" vertical="top" wrapText="1"/>
    </xf>
    <xf numFmtId="0" fontId="40" fillId="0" borderId="20" xfId="0" applyFont="1" applyBorder="1" applyAlignment="1">
      <alignment horizontal="left" vertical="top" wrapText="1"/>
    </xf>
    <xf numFmtId="0" fontId="46" fillId="0" borderId="38" xfId="1" applyFont="1" applyBorder="1" applyAlignment="1">
      <alignment horizontal="center" vertical="center"/>
    </xf>
    <xf numFmtId="0" fontId="46" fillId="0" borderId="4" xfId="1" applyFont="1" applyBorder="1" applyAlignment="1">
      <alignment horizontal="center" vertical="center"/>
    </xf>
    <xf numFmtId="0" fontId="44" fillId="0" borderId="38" xfId="0" applyFont="1" applyBorder="1" applyAlignment="1">
      <alignment horizontal="left" vertical="top" wrapText="1"/>
    </xf>
    <xf numFmtId="0" fontId="44" fillId="0" borderId="4" xfId="0" applyFont="1" applyBorder="1" applyAlignment="1">
      <alignment horizontal="left" vertical="top" wrapText="1"/>
    </xf>
    <xf numFmtId="0" fontId="44" fillId="0" borderId="39" xfId="0" applyFont="1" applyBorder="1" applyAlignment="1">
      <alignment horizontal="left" vertical="top" wrapText="1"/>
    </xf>
    <xf numFmtId="0" fontId="0" fillId="0" borderId="39" xfId="0" applyBorder="1"/>
    <xf numFmtId="0" fontId="41" fillId="0" borderId="4" xfId="0" applyFont="1" applyBorder="1" applyAlignment="1">
      <alignment horizontal="left" vertical="top" wrapText="1"/>
    </xf>
    <xf numFmtId="0" fontId="44" fillId="0" borderId="1" xfId="0" applyFont="1" applyBorder="1" applyAlignment="1">
      <alignment horizontal="justify" vertical="top"/>
    </xf>
    <xf numFmtId="0" fontId="2" fillId="0" borderId="63" xfId="6" applyBorder="1" applyAlignment="1">
      <alignment horizontal="center" vertical="top"/>
    </xf>
    <xf numFmtId="0" fontId="55" fillId="2" borderId="22" xfId="0" applyFont="1" applyFill="1" applyBorder="1" applyAlignment="1">
      <alignment vertical="top" wrapText="1"/>
    </xf>
    <xf numFmtId="0" fontId="55" fillId="2" borderId="28" xfId="0" applyFont="1" applyFill="1" applyBorder="1" applyAlignment="1">
      <alignment vertical="top" wrapText="1"/>
    </xf>
    <xf numFmtId="0" fontId="55" fillId="2" borderId="22" xfId="0" applyFont="1" applyFill="1" applyBorder="1" applyAlignment="1">
      <alignment horizontal="left" vertical="top" wrapText="1"/>
    </xf>
    <xf numFmtId="0" fontId="52" fillId="6" borderId="19" xfId="0" applyFont="1" applyFill="1" applyBorder="1" applyAlignment="1">
      <alignment horizontal="center" vertical="center"/>
    </xf>
    <xf numFmtId="0" fontId="52" fillId="6" borderId="20" xfId="0" applyFont="1" applyFill="1" applyBorder="1" applyAlignment="1">
      <alignment horizontal="center" vertical="center"/>
    </xf>
    <xf numFmtId="0" fontId="52" fillId="6" borderId="21" xfId="0" applyFont="1" applyFill="1" applyBorder="1" applyAlignment="1">
      <alignment horizontal="center" vertical="center"/>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2" xfId="0" applyFont="1" applyBorder="1" applyAlignment="1">
      <alignment horizontal="left" vertical="top"/>
    </xf>
    <xf numFmtId="0" fontId="33" fillId="0" borderId="38"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7" xfId="0" quotePrefix="1" applyFont="1" applyBorder="1" applyAlignment="1">
      <alignment horizontal="left" vertical="top" wrapText="1"/>
    </xf>
    <xf numFmtId="0" fontId="33" fillId="0" borderId="38" xfId="0" applyFont="1" applyBorder="1" applyAlignment="1">
      <alignment horizontal="left" vertical="top" wrapText="1"/>
    </xf>
    <xf numFmtId="0" fontId="33" fillId="0" borderId="4" xfId="0" applyFont="1" applyBorder="1" applyAlignment="1">
      <alignment horizontal="left" vertical="top" wrapText="1"/>
    </xf>
    <xf numFmtId="0" fontId="33" fillId="0" borderId="57" xfId="0" applyFont="1" applyBorder="1" applyAlignment="1">
      <alignment horizontal="left" vertical="top" wrapText="1"/>
    </xf>
    <xf numFmtId="0" fontId="33" fillId="0" borderId="60" xfId="0" applyFont="1" applyBorder="1" applyAlignment="1">
      <alignment horizontal="left" vertical="top" wrapText="1"/>
    </xf>
    <xf numFmtId="0" fontId="33" fillId="0" borderId="59" xfId="0" applyFont="1" applyBorder="1" applyAlignment="1">
      <alignment horizontal="left" vertical="top" wrapText="1"/>
    </xf>
    <xf numFmtId="0" fontId="33" fillId="0" borderId="61" xfId="0" applyFont="1" applyBorder="1" applyAlignment="1">
      <alignment horizontal="left" vertical="top" wrapText="1"/>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6" xfId="0" applyFont="1" applyBorder="1" applyAlignment="1">
      <alignment horizontal="left" vertical="top"/>
    </xf>
    <xf numFmtId="0" fontId="2" fillId="2" borderId="0" xfId="0" applyFont="1" applyFill="1" applyAlignment="1">
      <alignment horizontal="center"/>
    </xf>
    <xf numFmtId="0" fontId="0" fillId="2" borderId="0" xfId="0" applyFill="1" applyAlignment="1">
      <alignment horizont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7" fillId="0" borderId="12" xfId="0" applyFont="1" applyBorder="1" applyAlignment="1">
      <alignment horizontal="center" vertical="center"/>
    </xf>
    <xf numFmtId="0" fontId="35" fillId="2" borderId="0" xfId="0" applyFont="1" applyFill="1" applyAlignment="1">
      <alignment horizontal="left" vertical="center" wrapText="1"/>
    </xf>
    <xf numFmtId="0" fontId="35" fillId="2" borderId="0" xfId="0" applyFont="1" applyFill="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1" fillId="2" borderId="0" xfId="0" applyFont="1" applyFill="1" applyAlignment="1">
      <alignment horizontal="right"/>
    </xf>
    <xf numFmtId="0" fontId="15" fillId="2" borderId="11"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Alignment="1">
      <alignment horizontal="left" vertical="top"/>
    </xf>
    <xf numFmtId="0" fontId="72" fillId="2" borderId="0" xfId="0" applyFont="1" applyFill="1" applyAlignment="1">
      <alignment horizontal="center" vertical="center" wrapText="1"/>
    </xf>
    <xf numFmtId="0" fontId="23" fillId="2" borderId="0" xfId="0" applyFont="1" applyFill="1" applyAlignment="1">
      <alignment horizontal="center" vertical="center" wrapText="1"/>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25" fillId="0" borderId="21" xfId="0" applyFont="1" applyBorder="1" applyAlignment="1">
      <alignment horizontal="center" vertical="center"/>
    </xf>
    <xf numFmtId="0" fontId="22" fillId="4" borderId="5" xfId="0" applyFont="1" applyFill="1" applyBorder="1" applyAlignment="1">
      <alignment horizontal="center" vertical="top"/>
    </xf>
    <xf numFmtId="0" fontId="75" fillId="0" borderId="6" xfId="0" applyFont="1" applyBorder="1" applyAlignment="1">
      <alignment horizontal="center" vertical="top"/>
    </xf>
    <xf numFmtId="0" fontId="75" fillId="0" borderId="7" xfId="0" applyFont="1" applyBorder="1" applyAlignment="1">
      <alignment horizontal="center" vertical="top"/>
    </xf>
    <xf numFmtId="0" fontId="22" fillId="4" borderId="19" xfId="0" applyFont="1" applyFill="1" applyBorder="1" applyAlignment="1">
      <alignment horizontal="center" vertical="top"/>
    </xf>
    <xf numFmtId="0" fontId="75" fillId="0" borderId="20" xfId="0" applyFont="1" applyBorder="1" applyAlignment="1">
      <alignment horizontal="center" vertical="top"/>
    </xf>
    <xf numFmtId="0" fontId="75" fillId="0" borderId="21" xfId="0" applyFont="1" applyBorder="1" applyAlignment="1">
      <alignment horizontal="center" vertical="top"/>
    </xf>
    <xf numFmtId="0" fontId="42" fillId="2" borderId="0" xfId="0" applyFont="1" applyFill="1" applyAlignment="1">
      <alignment horizontal="left" vertical="center"/>
    </xf>
    <xf numFmtId="0" fontId="15" fillId="2" borderId="0" xfId="0" applyFont="1" applyFill="1" applyAlignment="1">
      <alignment horizontal="right"/>
    </xf>
    <xf numFmtId="0" fontId="5" fillId="0" borderId="43" xfId="0" applyFont="1" applyBorder="1" applyAlignment="1">
      <alignment horizontal="left" vertical="top" wrapText="1"/>
    </xf>
    <xf numFmtId="0" fontId="51" fillId="0" borderId="44" xfId="0" applyFont="1" applyBorder="1" applyAlignment="1">
      <alignment horizontal="left" vertical="top" wrapText="1"/>
    </xf>
    <xf numFmtId="0" fontId="5" fillId="0" borderId="44" xfId="0" applyFont="1" applyBorder="1" applyAlignment="1">
      <alignment horizontal="left" vertical="top" wrapText="1"/>
    </xf>
    <xf numFmtId="0" fontId="51" fillId="0" borderId="44" xfId="0" applyFont="1" applyBorder="1"/>
    <xf numFmtId="0" fontId="51" fillId="0" borderId="45"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4" xfId="0" applyNumberFormat="1" applyFont="1" applyBorder="1" applyAlignment="1" applyProtection="1">
      <alignment horizontal="center" vertical="center"/>
      <protection locked="0"/>
    </xf>
    <xf numFmtId="4" fontId="2" fillId="0" borderId="59" xfId="0" applyNumberFormat="1" applyFont="1" applyBorder="1" applyAlignment="1" applyProtection="1">
      <alignment horizontal="center" vertical="center"/>
      <protection locked="0"/>
    </xf>
    <xf numFmtId="4" fontId="2" fillId="0" borderId="63" xfId="0" applyNumberFormat="1" applyFont="1" applyBorder="1" applyAlignment="1" applyProtection="1">
      <alignment horizontal="center" vertical="center"/>
      <protection locked="0"/>
    </xf>
    <xf numFmtId="9" fontId="2" fillId="0" borderId="62" xfId="0" applyNumberFormat="1" applyFont="1" applyBorder="1" applyAlignment="1">
      <alignment horizontal="left" vertical="center" wrapText="1"/>
    </xf>
    <xf numFmtId="9" fontId="2" fillId="0" borderId="36" xfId="0" applyNumberFormat="1" applyFont="1" applyBorder="1" applyAlignment="1">
      <alignment horizontal="left" vertical="center" wrapText="1"/>
    </xf>
    <xf numFmtId="9" fontId="2" fillId="0" borderId="37" xfId="0" applyNumberFormat="1" applyFont="1" applyBorder="1" applyAlignment="1">
      <alignment horizontal="left" vertical="center" wrapText="1"/>
    </xf>
    <xf numFmtId="0" fontId="2" fillId="0" borderId="55" xfId="0" applyFont="1" applyBorder="1" applyAlignment="1">
      <alignment horizontal="left" vertical="center" wrapText="1"/>
    </xf>
    <xf numFmtId="0" fontId="2" fillId="0" borderId="4" xfId="0" applyFont="1" applyBorder="1" applyAlignment="1">
      <alignment horizontal="left" vertical="center" wrapText="1"/>
    </xf>
    <xf numFmtId="0" fontId="2" fillId="0" borderId="39" xfId="0" applyFont="1" applyBorder="1" applyAlignment="1">
      <alignment horizontal="left" vertical="center" wrapText="1"/>
    </xf>
    <xf numFmtId="0" fontId="2" fillId="0" borderId="3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57" xfId="0" applyFont="1" applyBorder="1" applyAlignment="1">
      <alignment horizontal="center" vertical="center" wrapText="1"/>
    </xf>
    <xf numFmtId="0" fontId="26" fillId="2" borderId="0" xfId="0" applyFont="1" applyFill="1" applyAlignment="1">
      <alignment horizontal="right" wrapText="1"/>
    </xf>
    <xf numFmtId="0" fontId="0" fillId="2" borderId="0" xfId="0" applyFill="1" applyAlignment="1">
      <alignment horizontal="right" wrapText="1"/>
    </xf>
    <xf numFmtId="0" fontId="69" fillId="2" borderId="0" xfId="0" applyFont="1" applyFill="1" applyAlignment="1">
      <alignment horizontal="right"/>
    </xf>
    <xf numFmtId="0" fontId="72" fillId="0" borderId="0" xfId="0" applyFont="1" applyAlignment="1">
      <alignment horizontal="center" vertical="center" wrapText="1"/>
    </xf>
    <xf numFmtId="0" fontId="23" fillId="0" borderId="0" xfId="0" applyFont="1" applyAlignment="1">
      <alignment horizontal="center" vertical="center" wrapText="1"/>
    </xf>
    <xf numFmtId="0" fontId="2" fillId="0" borderId="0" xfId="0" applyFont="1" applyAlignment="1">
      <alignment horizontal="right"/>
    </xf>
    <xf numFmtId="0" fontId="5" fillId="0" borderId="50" xfId="0" applyFont="1" applyBorder="1" applyAlignment="1">
      <alignment horizontal="left" vertical="top" wrapText="1"/>
    </xf>
    <xf numFmtId="0" fontId="51" fillId="0" borderId="51" xfId="0" applyFont="1" applyBorder="1" applyAlignment="1">
      <alignment horizontal="left" vertical="top" wrapText="1"/>
    </xf>
    <xf numFmtId="0" fontId="51" fillId="0" borderId="58" xfId="0" applyFont="1" applyBorder="1" applyAlignment="1">
      <alignment horizontal="left" vertical="top" wrapText="1"/>
    </xf>
    <xf numFmtId="0" fontId="65" fillId="7" borderId="35" xfId="0" applyFont="1" applyFill="1" applyBorder="1" applyAlignment="1">
      <alignment horizontal="center" vertical="top" wrapText="1"/>
    </xf>
    <xf numFmtId="0" fontId="65" fillId="7" borderId="36" xfId="0" applyFont="1" applyFill="1" applyBorder="1" applyAlignment="1">
      <alignment horizontal="center" vertical="top" wrapText="1"/>
    </xf>
    <xf numFmtId="0" fontId="65" fillId="7" borderId="37" xfId="0" applyFont="1" applyFill="1" applyBorder="1" applyAlignment="1">
      <alignment horizontal="center" vertical="top" wrapText="1"/>
    </xf>
    <xf numFmtId="0" fontId="33" fillId="2" borderId="63"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59" xfId="0" quotePrefix="1" applyFont="1" applyBorder="1" applyAlignment="1">
      <alignment horizontal="left" vertical="top" wrapText="1"/>
    </xf>
    <xf numFmtId="0" fontId="33" fillId="0" borderId="61" xfId="0" quotePrefix="1" applyFont="1" applyBorder="1" applyAlignment="1">
      <alignment horizontal="left" vertical="top" wrapText="1"/>
    </xf>
    <xf numFmtId="0" fontId="33" fillId="2" borderId="1" xfId="0" applyFont="1" applyFill="1" applyBorder="1" applyAlignment="1">
      <alignment horizontal="left" vertical="top" wrapText="1"/>
    </xf>
    <xf numFmtId="0" fontId="33" fillId="2" borderId="42" xfId="0" applyFont="1" applyFill="1" applyBorder="1" applyAlignment="1">
      <alignment horizontal="left" vertical="top" wrapText="1"/>
    </xf>
    <xf numFmtId="0" fontId="33" fillId="0" borderId="42" xfId="0" applyFont="1" applyBorder="1" applyAlignment="1">
      <alignment horizontal="left" vertical="top" wrapText="1"/>
    </xf>
    <xf numFmtId="0" fontId="33" fillId="2" borderId="55"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57" xfId="0" applyFont="1" applyFill="1" applyBorder="1" applyAlignment="1">
      <alignment horizontal="left" vertical="top" wrapText="1"/>
    </xf>
    <xf numFmtId="0" fontId="33" fillId="0" borderId="55" xfId="0" quotePrefix="1" applyFont="1" applyBorder="1" applyAlignment="1">
      <alignment horizontal="left" vertical="top" wrapText="1"/>
    </xf>
    <xf numFmtId="4" fontId="2" fillId="0" borderId="0" xfId="0" applyNumberFormat="1" applyFont="1" applyAlignment="1" applyProtection="1">
      <alignment horizontal="center" vertical="center"/>
      <protection locked="0"/>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53" fillId="0" borderId="8" xfId="0" applyFont="1" applyBorder="1" applyAlignment="1">
      <alignment horizontal="center" vertical="center" wrapText="1"/>
    </xf>
    <xf numFmtId="0" fontId="53" fillId="0" borderId="0" xfId="0" applyFont="1" applyAlignment="1">
      <alignment horizontal="center" vertical="center" wrapText="1"/>
    </xf>
    <xf numFmtId="0" fontId="66" fillId="2" borderId="0" xfId="0" applyFont="1" applyFill="1" applyAlignment="1">
      <alignment horizontal="center" vertical="top" wrapText="1"/>
    </xf>
    <xf numFmtId="0" fontId="56" fillId="2" borderId="22" xfId="0" applyFont="1" applyFill="1" applyBorder="1" applyAlignment="1">
      <alignment horizontal="left" vertical="top" wrapText="1"/>
    </xf>
    <xf numFmtId="0" fontId="56" fillId="2" borderId="22" xfId="0" applyFont="1" applyFill="1" applyBorder="1" applyAlignment="1">
      <alignment vertical="top" wrapText="1"/>
    </xf>
    <xf numFmtId="0" fontId="2" fillId="0" borderId="16" xfId="0" applyFont="1" applyBorder="1" applyAlignment="1">
      <alignment horizontal="center" vertical="center" wrapText="1"/>
    </xf>
    <xf numFmtId="0" fontId="33" fillId="0" borderId="15" xfId="0" applyFont="1" applyBorder="1" applyAlignment="1">
      <alignment horizontal="left" vertical="top" wrapText="1"/>
    </xf>
    <xf numFmtId="0" fontId="33" fillId="0" borderId="65" xfId="0" applyFont="1" applyBorder="1" applyAlignment="1">
      <alignment horizontal="left" vertical="top" wrapText="1"/>
    </xf>
    <xf numFmtId="0" fontId="33" fillId="2" borderId="29" xfId="0" quotePrefix="1" applyFont="1" applyFill="1" applyBorder="1" applyAlignment="1">
      <alignment horizontal="center" vertical="center" wrapText="1"/>
    </xf>
    <xf numFmtId="0" fontId="33" fillId="2" borderId="50" xfId="0" quotePrefix="1" applyFont="1" applyFill="1" applyBorder="1" applyAlignment="1">
      <alignment horizontal="center" vertical="center" wrapText="1"/>
    </xf>
    <xf numFmtId="0" fontId="68" fillId="2" borderId="40" xfId="0" applyFont="1" applyFill="1" applyBorder="1" applyAlignment="1">
      <alignment horizontal="center" vertical="top" wrapText="1"/>
    </xf>
    <xf numFmtId="0" fontId="68" fillId="2" borderId="26" xfId="0" applyFont="1" applyFill="1" applyBorder="1" applyAlignment="1">
      <alignment horizontal="center" vertical="top" wrapText="1"/>
    </xf>
    <xf numFmtId="0" fontId="68" fillId="2" borderId="46" xfId="0" quotePrefix="1" applyFont="1" applyFill="1" applyBorder="1" applyAlignment="1">
      <alignment horizontal="center" vertical="center" wrapText="1"/>
    </xf>
    <xf numFmtId="0" fontId="68" fillId="2" borderId="40" xfId="0" quotePrefix="1" applyFont="1" applyFill="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16" fillId="0" borderId="1" xfId="14" applyFont="1" applyBorder="1" applyAlignment="1">
      <alignment horizontal="center" vertical="top" wrapText="1"/>
    </xf>
    <xf numFmtId="0" fontId="5" fillId="0" borderId="1" xfId="14" applyFont="1" applyBorder="1" applyAlignment="1">
      <alignment horizontal="center" vertical="top" wrapText="1"/>
    </xf>
    <xf numFmtId="0" fontId="25" fillId="0" borderId="1" xfId="14"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52" fillId="2" borderId="8" xfId="0" applyFont="1" applyFill="1" applyBorder="1" applyAlignment="1">
      <alignment horizontal="justify" vertical="center" wrapText="1"/>
    </xf>
    <xf numFmtId="0" fontId="57" fillId="2" borderId="9" xfId="0" applyFont="1" applyFill="1" applyBorder="1" applyAlignment="1">
      <alignment vertical="top" wrapText="1"/>
    </xf>
    <xf numFmtId="0" fontId="30" fillId="2" borderId="0" xfId="0" applyFont="1" applyFill="1" applyAlignment="1">
      <alignment horizontal="left" vertical="center" wrapText="1"/>
    </xf>
    <xf numFmtId="0" fontId="44" fillId="0" borderId="48" xfId="0" applyFont="1" applyBorder="1" applyAlignment="1">
      <alignment horizontal="justify" vertical="center" wrapText="1"/>
    </xf>
    <xf numFmtId="0" fontId="44" fillId="0" borderId="49" xfId="0" applyFont="1" applyBorder="1" applyAlignment="1">
      <alignment horizontal="justify" vertical="center" wrapText="1"/>
    </xf>
    <xf numFmtId="0" fontId="58" fillId="2" borderId="8" xfId="0" applyFont="1" applyFill="1" applyBorder="1" applyAlignment="1">
      <alignment horizontal="left" vertical="center" wrapText="1"/>
    </xf>
    <xf numFmtId="0" fontId="58" fillId="2" borderId="9" xfId="0" applyFont="1" applyFill="1" applyBorder="1" applyAlignment="1">
      <alignment horizontal="left" vertical="center" wrapText="1"/>
    </xf>
    <xf numFmtId="0" fontId="44" fillId="2" borderId="8" xfId="0" applyFont="1" applyFill="1" applyBorder="1" applyAlignment="1">
      <alignment horizontal="left" vertical="center" wrapText="1"/>
    </xf>
    <xf numFmtId="0" fontId="30" fillId="2" borderId="8" xfId="0" applyFont="1" applyFill="1" applyBorder="1" applyAlignment="1">
      <alignment horizontal="justify" vertical="center" wrapText="1"/>
    </xf>
    <xf numFmtId="0" fontId="18" fillId="0" borderId="0" xfId="3" applyFont="1" applyAlignment="1">
      <alignment horizontal="left" wrapText="1"/>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12">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personal/iryna_shymanska_giz_de/Documents/Documents/Comp%205_Business%20Clinics/Procurement%20of%20goods/Power%20station/Request%20for%20Goods%20Power%20Stations%20V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zhelev_olh\Downloads\Request%20for%20materials%20and%20equipment%20_31102025.xlsx" TargetMode="External"/><Relationship Id="rId1" Type="http://schemas.openxmlformats.org/officeDocument/2006/relationships/externalLinkPath" Target="/Users/zhelev_olh/Downloads/Request%20for%20materials%20and%20equipment%20_311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Request for Goods (example)"/>
      <sheetName val="Dropdown men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General conditions"/>
      <sheetName val="IT Standard specifiсation"/>
      <sheetName val="Dropdown menu"/>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60"/>
  <sheetViews>
    <sheetView tabSelected="1" view="pageLayout" topLeftCell="A4" zoomScaleNormal="100" workbookViewId="0">
      <selection activeCell="J6" sqref="J6:N6"/>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 width="11.453125" style="1"/>
    <col min="17" max="17" width="17.26953125" style="1" customWidth="1"/>
    <col min="18" max="16384" width="11.453125" style="1"/>
  </cols>
  <sheetData>
    <row r="1" spans="1:15" x14ac:dyDescent="0.25">
      <c r="A1" s="6" t="s">
        <v>0</v>
      </c>
      <c r="B1" s="6"/>
      <c r="C1" s="6"/>
      <c r="D1" s="6"/>
      <c r="E1" s="6"/>
      <c r="F1" s="6"/>
      <c r="G1" s="6"/>
      <c r="H1" s="6" t="s">
        <v>0</v>
      </c>
      <c r="I1" s="6"/>
      <c r="J1" s="6"/>
      <c r="K1" s="6"/>
      <c r="L1" s="6"/>
      <c r="M1" s="6"/>
      <c r="N1" s="6"/>
      <c r="O1" s="6"/>
    </row>
    <row r="2" spans="1:15" ht="18" x14ac:dyDescent="0.4">
      <c r="A2" s="205" t="s">
        <v>1</v>
      </c>
      <c r="B2" s="205"/>
      <c r="C2" s="205"/>
      <c r="D2" s="205"/>
      <c r="E2" s="205"/>
      <c r="F2" s="205"/>
      <c r="G2" s="205"/>
      <c r="H2" s="205" t="s">
        <v>2</v>
      </c>
      <c r="I2" s="205"/>
      <c r="J2" s="205"/>
      <c r="K2" s="205"/>
      <c r="L2" s="205"/>
      <c r="M2" s="205"/>
      <c r="N2" s="205"/>
      <c r="O2" s="6"/>
    </row>
    <row r="3" spans="1:15" x14ac:dyDescent="0.25">
      <c r="A3" s="34" t="s">
        <v>3</v>
      </c>
      <c r="B3" s="32"/>
      <c r="C3" s="32"/>
      <c r="D3" s="32"/>
      <c r="E3" s="32"/>
      <c r="F3" s="32"/>
      <c r="G3" s="32"/>
      <c r="H3" s="32" t="s">
        <v>4</v>
      </c>
      <c r="I3" s="32"/>
      <c r="J3" s="32"/>
      <c r="K3" s="32"/>
      <c r="L3" s="32"/>
      <c r="M3" s="32"/>
      <c r="N3" s="32"/>
      <c r="O3" s="6"/>
    </row>
    <row r="4" spans="1:15" ht="77.25" customHeight="1" thickBot="1" x14ac:dyDescent="0.3">
      <c r="A4" s="206" t="s">
        <v>5</v>
      </c>
      <c r="B4" s="207"/>
      <c r="C4" s="207"/>
      <c r="D4" s="207"/>
      <c r="E4" s="207"/>
      <c r="F4" s="207"/>
      <c r="G4" s="32"/>
      <c r="H4" s="206" t="s">
        <v>6</v>
      </c>
      <c r="I4" s="207"/>
      <c r="J4" s="207"/>
      <c r="K4" s="207"/>
      <c r="L4" s="207"/>
      <c r="M4" s="207"/>
      <c r="N4" s="32"/>
      <c r="O4" s="6"/>
    </row>
    <row r="5" spans="1:15" ht="15" thickBot="1" x14ac:dyDescent="0.4">
      <c r="A5" s="211" t="s">
        <v>7</v>
      </c>
      <c r="B5" s="212"/>
      <c r="C5" s="208">
        <v>91191802</v>
      </c>
      <c r="D5" s="209"/>
      <c r="E5" s="209"/>
      <c r="F5" s="209"/>
      <c r="G5" s="210"/>
      <c r="H5" s="196" t="s">
        <v>8</v>
      </c>
      <c r="I5" s="197"/>
      <c r="J5" s="198">
        <f>C5</f>
        <v>91191802</v>
      </c>
      <c r="K5" s="199"/>
      <c r="L5" s="199"/>
      <c r="M5" s="199"/>
      <c r="N5" s="200"/>
      <c r="O5" s="6"/>
    </row>
    <row r="6" spans="1:15" s="35" customFormat="1" ht="15" thickBot="1" x14ac:dyDescent="0.3">
      <c r="A6" s="201" t="s">
        <v>9</v>
      </c>
      <c r="B6" s="202"/>
      <c r="C6" s="203" t="s">
        <v>10</v>
      </c>
      <c r="D6" s="204"/>
      <c r="E6" s="204"/>
      <c r="F6" s="204"/>
      <c r="G6" s="202"/>
      <c r="H6" s="201" t="s">
        <v>11</v>
      </c>
      <c r="I6" s="202"/>
      <c r="J6" s="203" t="s">
        <v>12</v>
      </c>
      <c r="K6" s="204"/>
      <c r="L6" s="204"/>
      <c r="M6" s="204"/>
      <c r="N6" s="202"/>
      <c r="O6" s="32"/>
    </row>
    <row r="7" spans="1:15" ht="13" thickBot="1" x14ac:dyDescent="0.3">
      <c r="A7" s="174" t="s">
        <v>13</v>
      </c>
      <c r="B7" s="175"/>
      <c r="C7" s="175"/>
      <c r="D7" s="175"/>
      <c r="E7" s="175"/>
      <c r="F7" s="175"/>
      <c r="G7" s="176"/>
      <c r="H7" s="174" t="s">
        <v>14</v>
      </c>
      <c r="I7" s="175"/>
      <c r="J7" s="175"/>
      <c r="K7" s="175"/>
      <c r="L7" s="175"/>
      <c r="M7" s="175"/>
      <c r="N7" s="176"/>
      <c r="O7" s="6"/>
    </row>
    <row r="8" spans="1:15" ht="7.5" customHeight="1" thickBot="1" x14ac:dyDescent="0.3">
      <c r="A8" s="36"/>
      <c r="B8" s="36"/>
      <c r="C8" s="36"/>
      <c r="D8" s="36"/>
      <c r="E8" s="36"/>
      <c r="F8" s="36"/>
      <c r="G8" s="36"/>
      <c r="H8" s="36"/>
      <c r="I8" s="36"/>
      <c r="J8" s="36"/>
      <c r="K8" s="36"/>
      <c r="L8" s="36"/>
      <c r="M8" s="36"/>
      <c r="N8" s="36"/>
      <c r="O8" s="6"/>
    </row>
    <row r="9" spans="1:15" x14ac:dyDescent="0.25">
      <c r="A9" s="177" t="s">
        <v>15</v>
      </c>
      <c r="B9" s="178"/>
      <c r="C9" s="178"/>
      <c r="D9" s="178"/>
      <c r="E9" s="178"/>
      <c r="F9" s="178"/>
      <c r="G9" s="179"/>
      <c r="H9" s="177" t="s">
        <v>16</v>
      </c>
      <c r="I9" s="178"/>
      <c r="J9" s="178"/>
      <c r="K9" s="178"/>
      <c r="L9" s="178"/>
      <c r="M9" s="178"/>
      <c r="N9" s="179"/>
      <c r="O9" s="6"/>
    </row>
    <row r="10" spans="1:15" ht="14.5" x14ac:dyDescent="0.25">
      <c r="A10" s="216" t="s">
        <v>17</v>
      </c>
      <c r="B10" s="217"/>
      <c r="C10" s="217"/>
      <c r="D10" s="217"/>
      <c r="E10" s="33">
        <f>C5</f>
        <v>91191802</v>
      </c>
      <c r="F10" s="218" t="s">
        <v>18</v>
      </c>
      <c r="G10" s="219"/>
      <c r="H10" s="216" t="s">
        <v>19</v>
      </c>
      <c r="I10" s="217"/>
      <c r="J10" s="217"/>
      <c r="K10" s="217"/>
      <c r="L10" s="33">
        <f>J5</f>
        <v>91191802</v>
      </c>
      <c r="M10" s="218" t="s">
        <v>18</v>
      </c>
      <c r="N10" s="219"/>
      <c r="O10" s="6"/>
    </row>
    <row r="11" spans="1:15" ht="41.25" customHeight="1" thickBot="1" x14ac:dyDescent="0.3">
      <c r="A11" s="213" t="s">
        <v>20</v>
      </c>
      <c r="B11" s="214"/>
      <c r="C11" s="214"/>
      <c r="D11" s="214"/>
      <c r="E11" s="214"/>
      <c r="F11" s="214"/>
      <c r="G11" s="215"/>
      <c r="H11" s="213" t="s">
        <v>21</v>
      </c>
      <c r="I11" s="214"/>
      <c r="J11" s="214"/>
      <c r="K11" s="214"/>
      <c r="L11" s="214"/>
      <c r="M11" s="214"/>
      <c r="N11" s="215"/>
      <c r="O11" s="6"/>
    </row>
    <row r="12" spans="1:15" ht="8.15" customHeight="1" thickBot="1" x14ac:dyDescent="0.3">
      <c r="A12" s="36"/>
      <c r="B12" s="36"/>
      <c r="C12" s="36"/>
      <c r="D12" s="36"/>
      <c r="E12" s="36"/>
      <c r="F12" s="36"/>
      <c r="G12" s="36"/>
      <c r="H12" s="36"/>
      <c r="I12" s="36"/>
      <c r="J12" s="36"/>
      <c r="K12" s="36"/>
      <c r="L12" s="36"/>
      <c r="M12" s="36"/>
      <c r="N12" s="36"/>
      <c r="O12" s="6"/>
    </row>
    <row r="13" spans="1:15" ht="41.15" customHeight="1" thickBot="1" x14ac:dyDescent="0.3">
      <c r="A13" s="180" t="s">
        <v>22</v>
      </c>
      <c r="B13" s="181"/>
      <c r="C13" s="181"/>
      <c r="D13" s="181"/>
      <c r="E13" s="181"/>
      <c r="F13" s="181"/>
      <c r="G13" s="182"/>
      <c r="H13" s="180" t="s">
        <v>23</v>
      </c>
      <c r="I13" s="181"/>
      <c r="J13" s="181"/>
      <c r="K13" s="181"/>
      <c r="L13" s="181"/>
      <c r="M13" s="181"/>
      <c r="N13" s="182"/>
      <c r="O13" s="64"/>
    </row>
    <row r="14" spans="1:15" ht="8.15" customHeight="1" thickBot="1" x14ac:dyDescent="0.3">
      <c r="A14" s="32"/>
      <c r="B14" s="32"/>
      <c r="C14" s="32"/>
      <c r="D14" s="32"/>
      <c r="E14" s="32"/>
      <c r="F14" s="32"/>
      <c r="G14" s="32"/>
      <c r="H14" s="32"/>
      <c r="I14" s="32"/>
      <c r="J14" s="32"/>
      <c r="K14" s="32"/>
      <c r="L14" s="32"/>
      <c r="M14" s="32"/>
      <c r="N14" s="32"/>
      <c r="O14" s="6"/>
    </row>
    <row r="15" spans="1:15" x14ac:dyDescent="0.25">
      <c r="A15" s="37" t="s">
        <v>24</v>
      </c>
      <c r="B15" s="38"/>
      <c r="C15" s="38"/>
      <c r="D15" s="38"/>
      <c r="E15" s="38"/>
      <c r="F15" s="38"/>
      <c r="G15" s="39"/>
      <c r="H15" s="37" t="s">
        <v>25</v>
      </c>
      <c r="I15" s="38"/>
      <c r="J15" s="38"/>
      <c r="K15" s="38"/>
      <c r="L15" s="38"/>
      <c r="M15" s="38"/>
      <c r="N15" s="39"/>
      <c r="O15" s="6"/>
    </row>
    <row r="16" spans="1:15" x14ac:dyDescent="0.25">
      <c r="A16" s="223" t="s">
        <v>26</v>
      </c>
      <c r="B16" s="184"/>
      <c r="C16" s="184"/>
      <c r="D16" s="184"/>
      <c r="E16" s="184"/>
      <c r="F16" s="184"/>
      <c r="G16" s="185"/>
      <c r="H16" s="183" t="s">
        <v>27</v>
      </c>
      <c r="I16" s="184"/>
      <c r="J16" s="184"/>
      <c r="K16" s="184"/>
      <c r="L16" s="184"/>
      <c r="M16" s="184"/>
      <c r="N16" s="185"/>
      <c r="O16" s="6"/>
    </row>
    <row r="17" spans="1:17" ht="14.5" x14ac:dyDescent="0.35">
      <c r="A17" s="169" t="s">
        <v>28</v>
      </c>
      <c r="B17" s="170"/>
      <c r="C17" s="170"/>
      <c r="D17" s="170"/>
      <c r="E17" s="171"/>
      <c r="F17" s="80" t="s">
        <v>29</v>
      </c>
      <c r="G17" s="40"/>
      <c r="H17" s="169" t="s">
        <v>30</v>
      </c>
      <c r="I17" s="170"/>
      <c r="J17" s="170"/>
      <c r="K17" s="170"/>
      <c r="L17" s="171"/>
      <c r="M17" s="80" t="s">
        <v>29</v>
      </c>
      <c r="N17" s="40"/>
      <c r="O17" s="6"/>
      <c r="P17" s="6"/>
      <c r="Q17" s="6"/>
    </row>
    <row r="18" spans="1:17" ht="13" x14ac:dyDescent="0.3">
      <c r="A18" s="169" t="s">
        <v>31</v>
      </c>
      <c r="B18" s="171"/>
      <c r="C18" s="160" t="s">
        <v>32</v>
      </c>
      <c r="D18" s="172" t="s">
        <v>33</v>
      </c>
      <c r="E18" s="170"/>
      <c r="F18" s="170"/>
      <c r="G18" s="173"/>
      <c r="H18" s="169" t="s">
        <v>34</v>
      </c>
      <c r="I18" s="171"/>
      <c r="J18" s="160" t="str">
        <f>C18</f>
        <v>1</v>
      </c>
      <c r="K18" s="172" t="s">
        <v>35</v>
      </c>
      <c r="L18" s="170"/>
      <c r="M18" s="170"/>
      <c r="N18" s="173"/>
      <c r="O18" s="6"/>
      <c r="P18" s="6"/>
      <c r="Q18" s="6"/>
    </row>
    <row r="19" spans="1:17" ht="13" thickBot="1" x14ac:dyDescent="0.3">
      <c r="A19" s="186" t="s">
        <v>36</v>
      </c>
      <c r="B19" s="187"/>
      <c r="C19" s="187"/>
      <c r="D19" s="187"/>
      <c r="E19" s="187"/>
      <c r="F19" s="187"/>
      <c r="G19" s="188"/>
      <c r="H19" s="186" t="s">
        <v>37</v>
      </c>
      <c r="I19" s="187"/>
      <c r="J19" s="187"/>
      <c r="K19" s="187"/>
      <c r="L19" s="187"/>
      <c r="M19" s="187"/>
      <c r="N19" s="188"/>
      <c r="O19" s="6"/>
      <c r="P19" s="6"/>
      <c r="Q19" s="6"/>
    </row>
    <row r="20" spans="1:17" ht="7.5" customHeight="1" thickBot="1" x14ac:dyDescent="0.3">
      <c r="A20" s="36"/>
      <c r="B20" s="36"/>
      <c r="C20" s="36"/>
      <c r="D20" s="36"/>
      <c r="E20" s="36"/>
      <c r="F20" s="36"/>
      <c r="G20" s="36"/>
      <c r="H20" s="36"/>
      <c r="I20" s="36"/>
      <c r="J20" s="36"/>
      <c r="K20" s="36"/>
      <c r="L20" s="36"/>
      <c r="M20" s="36"/>
      <c r="N20" s="36"/>
      <c r="O20" s="6"/>
      <c r="P20" s="6"/>
      <c r="Q20" s="6"/>
    </row>
    <row r="21" spans="1:17" x14ac:dyDescent="0.25">
      <c r="A21" s="189" t="s">
        <v>38</v>
      </c>
      <c r="B21" s="190"/>
      <c r="C21" s="190"/>
      <c r="D21" s="190"/>
      <c r="E21" s="190"/>
      <c r="F21" s="190"/>
      <c r="G21" s="191"/>
      <c r="H21" s="189" t="s">
        <v>39</v>
      </c>
      <c r="I21" s="190"/>
      <c r="J21" s="190"/>
      <c r="K21" s="190"/>
      <c r="L21" s="190"/>
      <c r="M21" s="190"/>
      <c r="N21" s="191"/>
      <c r="O21" s="6"/>
      <c r="P21" s="6"/>
      <c r="Q21" s="6"/>
    </row>
    <row r="22" spans="1:17" s="35" customFormat="1" ht="13.5" thickBot="1" x14ac:dyDescent="0.35">
      <c r="A22" s="186" t="s">
        <v>40</v>
      </c>
      <c r="B22" s="187"/>
      <c r="C22" s="187"/>
      <c r="D22" s="112">
        <v>0.91666666666666663</v>
      </c>
      <c r="E22" s="161" t="s">
        <v>41</v>
      </c>
      <c r="F22" s="162">
        <v>45980</v>
      </c>
      <c r="G22" s="42"/>
      <c r="H22" s="186" t="s">
        <v>42</v>
      </c>
      <c r="I22" s="187"/>
      <c r="J22" s="187"/>
      <c r="K22" s="112">
        <f>D22</f>
        <v>0.91666666666666663</v>
      </c>
      <c r="L22" s="163" t="s">
        <v>43</v>
      </c>
      <c r="M22" s="162">
        <f>F22</f>
        <v>45980</v>
      </c>
      <c r="N22" s="42"/>
      <c r="O22" s="32"/>
      <c r="P22" s="32"/>
      <c r="Q22" s="32"/>
    </row>
    <row r="23" spans="1:17" ht="8.15" customHeight="1" thickBot="1" x14ac:dyDescent="0.3">
      <c r="A23" s="32"/>
      <c r="B23" s="32"/>
      <c r="C23" s="32"/>
      <c r="D23" s="32"/>
      <c r="E23" s="32"/>
      <c r="F23" s="32"/>
      <c r="G23" s="32"/>
      <c r="H23" s="32"/>
      <c r="I23" s="32"/>
      <c r="J23" s="32"/>
      <c r="K23" s="32"/>
      <c r="L23" s="32"/>
      <c r="M23" s="32"/>
      <c r="N23" s="32"/>
      <c r="O23" s="6"/>
      <c r="P23" s="6"/>
      <c r="Q23" s="6"/>
    </row>
    <row r="24" spans="1:17" ht="39" customHeight="1" thickBot="1" x14ac:dyDescent="0.3">
      <c r="A24" s="192" t="s">
        <v>44</v>
      </c>
      <c r="B24" s="193"/>
      <c r="C24" s="193"/>
      <c r="D24" s="193"/>
      <c r="E24" s="193"/>
      <c r="F24" s="193"/>
      <c r="G24" s="194"/>
      <c r="H24" s="192" t="s">
        <v>45</v>
      </c>
      <c r="I24" s="193"/>
      <c r="J24" s="193"/>
      <c r="K24" s="193"/>
      <c r="L24" s="193"/>
      <c r="M24" s="193"/>
      <c r="N24" s="194"/>
      <c r="O24" s="64"/>
      <c r="P24" s="6"/>
      <c r="Q24" s="6"/>
    </row>
    <row r="25" spans="1:17" ht="5.5" customHeight="1" thickBot="1" x14ac:dyDescent="0.3">
      <c r="A25" s="32"/>
      <c r="B25" s="32"/>
      <c r="C25" s="32"/>
      <c r="D25" s="32"/>
      <c r="E25" s="32"/>
      <c r="F25" s="32"/>
      <c r="G25" s="32"/>
      <c r="H25" s="32"/>
      <c r="I25" s="32"/>
      <c r="J25" s="32"/>
      <c r="K25" s="32"/>
      <c r="L25" s="32"/>
      <c r="M25" s="32"/>
      <c r="N25" s="32"/>
      <c r="O25" s="253"/>
      <c r="P25" s="253"/>
      <c r="Q25" s="253"/>
    </row>
    <row r="26" spans="1:17" s="35" customFormat="1" ht="15" thickBot="1" x14ac:dyDescent="0.4">
      <c r="A26" s="174" t="s">
        <v>46</v>
      </c>
      <c r="B26" s="175"/>
      <c r="C26" s="175"/>
      <c r="D26" s="175"/>
      <c r="E26" s="195"/>
      <c r="F26" s="164">
        <f>F22+5</f>
        <v>45985</v>
      </c>
      <c r="G26" s="93"/>
      <c r="H26" s="174" t="s">
        <v>47</v>
      </c>
      <c r="I26" s="175"/>
      <c r="J26" s="175"/>
      <c r="K26" s="175"/>
      <c r="L26" s="195"/>
      <c r="M26" s="165">
        <f>F26</f>
        <v>45985</v>
      </c>
      <c r="N26" s="93"/>
      <c r="O26" s="253"/>
      <c r="P26" s="253"/>
      <c r="Q26" s="253"/>
    </row>
    <row r="27" spans="1:17" ht="38.65" customHeight="1" x14ac:dyDescent="0.25">
      <c r="A27" s="227" t="s">
        <v>48</v>
      </c>
      <c r="B27" s="227"/>
      <c r="C27" s="227"/>
      <c r="D27" s="227"/>
      <c r="E27" s="227"/>
      <c r="F27" s="227"/>
      <c r="G27" s="227"/>
      <c r="H27" s="227" t="s">
        <v>49</v>
      </c>
      <c r="I27" s="227"/>
      <c r="J27" s="227"/>
      <c r="K27" s="227"/>
      <c r="L27" s="227"/>
      <c r="M27" s="227"/>
      <c r="N27" s="227"/>
      <c r="O27" s="6"/>
      <c r="P27" s="6"/>
      <c r="Q27" s="6"/>
    </row>
    <row r="28" spans="1:17" ht="13.15" customHeight="1" thickBot="1" x14ac:dyDescent="0.3">
      <c r="A28" s="170" t="s">
        <v>50</v>
      </c>
      <c r="B28" s="170"/>
      <c r="C28" s="170"/>
      <c r="D28" s="170"/>
      <c r="E28" s="170"/>
      <c r="F28" s="170"/>
      <c r="G28" s="170"/>
      <c r="H28" s="170" t="s">
        <v>51</v>
      </c>
      <c r="I28" s="170"/>
      <c r="J28" s="170"/>
      <c r="K28" s="170"/>
      <c r="L28" s="170"/>
      <c r="M28" s="170"/>
      <c r="N28" s="170"/>
      <c r="O28" s="6"/>
      <c r="P28" s="6"/>
      <c r="Q28" s="6"/>
    </row>
    <row r="29" spans="1:17" s="6" customFormat="1" ht="39" customHeight="1" x14ac:dyDescent="0.3">
      <c r="A29" s="224" t="s">
        <v>52</v>
      </c>
      <c r="B29" s="225"/>
      <c r="C29" s="225"/>
      <c r="D29" s="225"/>
      <c r="E29" s="225"/>
      <c r="F29" s="225"/>
      <c r="G29" s="226"/>
      <c r="H29" s="261" t="s">
        <v>53</v>
      </c>
      <c r="I29" s="262"/>
      <c r="J29" s="262"/>
      <c r="K29" s="262"/>
      <c r="L29" s="262"/>
      <c r="M29" s="262"/>
      <c r="N29" s="263"/>
      <c r="O29" s="254"/>
      <c r="P29" s="254"/>
      <c r="Q29" s="254"/>
    </row>
    <row r="30" spans="1:17" s="6" customFormat="1" ht="24.75" customHeight="1" x14ac:dyDescent="0.25">
      <c r="A30" s="228" t="s">
        <v>54</v>
      </c>
      <c r="B30" s="229"/>
      <c r="C30" s="229"/>
      <c r="D30" s="229"/>
      <c r="E30" s="229"/>
      <c r="F30" s="229"/>
      <c r="G30" s="230"/>
      <c r="H30" s="250" t="s">
        <v>55</v>
      </c>
      <c r="I30" s="251"/>
      <c r="J30" s="251"/>
      <c r="K30" s="251"/>
      <c r="L30" s="251"/>
      <c r="M30" s="251"/>
      <c r="N30" s="252"/>
      <c r="O30" s="254"/>
      <c r="P30" s="254"/>
      <c r="Q30" s="254"/>
    </row>
    <row r="31" spans="1:17" s="6" customFormat="1" ht="12.75" customHeight="1" x14ac:dyDescent="0.25">
      <c r="A31" s="231" t="s">
        <v>56</v>
      </c>
      <c r="B31" s="232"/>
      <c r="C31" s="232"/>
      <c r="D31" s="232"/>
      <c r="E31" s="232"/>
      <c r="F31" s="232"/>
      <c r="G31" s="233"/>
      <c r="H31" s="30" t="s">
        <v>57</v>
      </c>
      <c r="I31" s="91"/>
      <c r="J31" s="91"/>
      <c r="K31" s="91"/>
      <c r="L31" s="91"/>
      <c r="M31" s="92"/>
      <c r="N31" s="31"/>
      <c r="O31" s="254"/>
      <c r="P31" s="254"/>
      <c r="Q31" s="254"/>
    </row>
    <row r="32" spans="1:17" s="6" customFormat="1" ht="12.75" customHeight="1" x14ac:dyDescent="0.25">
      <c r="A32" s="234" t="s">
        <v>58</v>
      </c>
      <c r="B32" s="235"/>
      <c r="C32" s="235"/>
      <c r="D32" s="235"/>
      <c r="E32" s="235"/>
      <c r="F32" s="235"/>
      <c r="G32" s="236"/>
      <c r="H32" s="247" t="s">
        <v>59</v>
      </c>
      <c r="I32" s="248"/>
      <c r="J32" s="248"/>
      <c r="K32" s="248"/>
      <c r="L32" s="248"/>
      <c r="M32" s="248"/>
      <c r="N32" s="249"/>
      <c r="O32" s="254"/>
      <c r="P32" s="254"/>
      <c r="Q32" s="254"/>
    </row>
    <row r="33" spans="1:17" s="6" customFormat="1" ht="28.5" customHeight="1" x14ac:dyDescent="0.25">
      <c r="A33" s="237" t="s">
        <v>60</v>
      </c>
      <c r="B33" s="238"/>
      <c r="C33" s="238"/>
      <c r="D33" s="238"/>
      <c r="E33" s="238"/>
      <c r="F33" s="238"/>
      <c r="G33" s="239"/>
      <c r="H33" s="255" t="s">
        <v>61</v>
      </c>
      <c r="I33" s="256"/>
      <c r="J33" s="256"/>
      <c r="K33" s="256"/>
      <c r="L33" s="256"/>
      <c r="M33" s="256"/>
      <c r="N33" s="257"/>
      <c r="O33" s="254"/>
      <c r="P33" s="254"/>
      <c r="Q33" s="254"/>
    </row>
    <row r="34" spans="1:17" s="6" customFormat="1" ht="12.65" customHeight="1" x14ac:dyDescent="0.25">
      <c r="A34" s="240" t="s">
        <v>62</v>
      </c>
      <c r="B34" s="241"/>
      <c r="C34" s="241"/>
      <c r="D34" s="241"/>
      <c r="E34" s="241"/>
      <c r="F34" s="241"/>
      <c r="G34" s="242"/>
      <c r="H34" s="258" t="s">
        <v>63</v>
      </c>
      <c r="I34" s="259"/>
      <c r="J34" s="259"/>
      <c r="K34" s="259"/>
      <c r="L34" s="259"/>
      <c r="M34" s="259"/>
      <c r="N34" s="260"/>
      <c r="O34" s="254"/>
      <c r="P34" s="254"/>
      <c r="Q34" s="254"/>
    </row>
    <row r="35" spans="1:17" s="6" customFormat="1" ht="12.75" customHeight="1" x14ac:dyDescent="0.25">
      <c r="A35" s="234" t="s">
        <v>64</v>
      </c>
      <c r="B35" s="235"/>
      <c r="C35" s="235"/>
      <c r="D35" s="235"/>
      <c r="E35" s="235"/>
      <c r="F35" s="235"/>
      <c r="G35" s="236"/>
      <c r="H35" s="244" t="s">
        <v>65</v>
      </c>
      <c r="I35" s="245"/>
      <c r="J35" s="245"/>
      <c r="K35" s="245"/>
      <c r="L35" s="245"/>
      <c r="M35" s="245"/>
      <c r="N35" s="246"/>
      <c r="O35" s="254"/>
      <c r="P35" s="254"/>
      <c r="Q35" s="254"/>
    </row>
    <row r="36" spans="1:17" s="6" customFormat="1" ht="12.75" customHeight="1" x14ac:dyDescent="0.25">
      <c r="A36" s="234" t="s">
        <v>66</v>
      </c>
      <c r="B36" s="235"/>
      <c r="C36" s="235"/>
      <c r="D36" s="235"/>
      <c r="E36" s="235"/>
      <c r="F36" s="235"/>
      <c r="G36" s="236"/>
      <c r="H36" s="247" t="s">
        <v>67</v>
      </c>
      <c r="I36" s="248"/>
      <c r="J36" s="248"/>
      <c r="K36" s="248"/>
      <c r="L36" s="248"/>
      <c r="M36" s="248"/>
      <c r="N36" s="249"/>
      <c r="O36" s="254"/>
      <c r="P36" s="254"/>
      <c r="Q36" s="254"/>
    </row>
    <row r="37" spans="1:17" s="6" customFormat="1" ht="15.75" customHeight="1" thickBot="1" x14ac:dyDescent="0.3">
      <c r="A37" s="220" t="s">
        <v>68</v>
      </c>
      <c r="B37" s="221"/>
      <c r="C37" s="221"/>
      <c r="D37" s="221"/>
      <c r="E37" s="221"/>
      <c r="F37" s="221"/>
      <c r="G37" s="222"/>
      <c r="H37" s="220" t="s">
        <v>69</v>
      </c>
      <c r="I37" s="221"/>
      <c r="J37" s="221"/>
      <c r="K37" s="221"/>
      <c r="L37" s="221"/>
      <c r="M37" s="221"/>
      <c r="N37" s="222"/>
      <c r="O37" s="254"/>
      <c r="P37" s="254"/>
      <c r="Q37" s="254"/>
    </row>
    <row r="38" spans="1:17" s="6" customFormat="1" ht="9" customHeight="1" thickBot="1" x14ac:dyDescent="0.3">
      <c r="A38" s="243"/>
      <c r="B38" s="243"/>
      <c r="C38" s="243"/>
      <c r="D38" s="243"/>
      <c r="E38" s="243"/>
      <c r="F38" s="243"/>
      <c r="G38" s="243"/>
      <c r="H38" s="243"/>
      <c r="I38" s="243"/>
      <c r="J38" s="243"/>
      <c r="K38" s="243"/>
      <c r="L38" s="243"/>
      <c r="M38" s="243"/>
      <c r="N38" s="243"/>
      <c r="O38" s="254"/>
      <c r="P38" s="254"/>
      <c r="Q38" s="254"/>
    </row>
    <row r="39" spans="1:17" ht="14.25" customHeight="1" x14ac:dyDescent="0.35">
      <c r="A39" s="32"/>
      <c r="B39" s="32"/>
      <c r="C39" s="32"/>
      <c r="D39" s="32"/>
      <c r="E39" s="41"/>
      <c r="F39" s="32"/>
      <c r="G39" s="32"/>
      <c r="H39" s="32"/>
      <c r="I39" s="32"/>
      <c r="J39" s="32"/>
      <c r="K39" s="32"/>
      <c r="L39" s="41"/>
      <c r="M39" s="32"/>
      <c r="N39" s="32"/>
      <c r="O39" s="6"/>
      <c r="P39" s="6"/>
      <c r="Q39" s="6"/>
    </row>
    <row r="40" spans="1:17" ht="13.15" customHeight="1" x14ac:dyDescent="0.3">
      <c r="A40" s="43" t="s">
        <v>70</v>
      </c>
      <c r="B40" s="32"/>
      <c r="C40" s="32"/>
      <c r="D40" s="32"/>
      <c r="E40" s="32"/>
      <c r="F40" s="32"/>
      <c r="G40" s="32"/>
      <c r="H40" s="43" t="s">
        <v>71</v>
      </c>
      <c r="I40" s="32"/>
      <c r="J40" s="32"/>
      <c r="K40" s="32"/>
      <c r="L40" s="32"/>
      <c r="M40" s="32"/>
      <c r="N40" s="32"/>
      <c r="O40" s="6"/>
      <c r="P40" s="6"/>
      <c r="Q40" s="6"/>
    </row>
    <row r="41" spans="1:17" ht="11.65" customHeight="1" x14ac:dyDescent="0.3">
      <c r="A41" s="43" t="s">
        <v>72</v>
      </c>
      <c r="B41" s="32"/>
      <c r="C41" s="32"/>
      <c r="D41" s="32"/>
      <c r="E41" s="32"/>
      <c r="F41" s="32"/>
      <c r="G41" s="32"/>
      <c r="H41" s="43" t="s">
        <v>73</v>
      </c>
      <c r="I41" s="32"/>
      <c r="J41" s="32"/>
      <c r="K41" s="32"/>
      <c r="L41" s="32"/>
      <c r="M41" s="32"/>
      <c r="N41" s="32"/>
      <c r="O41" s="6"/>
      <c r="P41" s="6"/>
      <c r="Q41" s="6"/>
    </row>
    <row r="42" spans="1:17" ht="15.75" customHeight="1" x14ac:dyDescent="0.25">
      <c r="A42" s="6"/>
      <c r="B42" s="6"/>
      <c r="C42" s="6"/>
      <c r="D42" s="6"/>
      <c r="E42" s="6"/>
      <c r="F42" s="6"/>
      <c r="G42" s="6"/>
      <c r="H42" s="6"/>
      <c r="I42" s="6"/>
      <c r="J42" s="6"/>
      <c r="K42" s="6"/>
      <c r="L42" s="6"/>
      <c r="M42" s="6"/>
      <c r="N42" s="6"/>
      <c r="O42" s="6"/>
      <c r="P42" s="6"/>
      <c r="Q42" s="6"/>
    </row>
    <row r="50" ht="6.75" customHeight="1" x14ac:dyDescent="0.25"/>
    <row r="56" ht="26.25" customHeight="1" x14ac:dyDescent="0.25"/>
    <row r="59" ht="42.75" customHeight="1" x14ac:dyDescent="0.25"/>
    <row r="60" ht="17.25" customHeight="1" x14ac:dyDescent="0.25"/>
  </sheetData>
  <mergeCells count="67">
    <mergeCell ref="H32:N32"/>
    <mergeCell ref="H30:N30"/>
    <mergeCell ref="O25:Q26"/>
    <mergeCell ref="O29:Q38"/>
    <mergeCell ref="H33:N33"/>
    <mergeCell ref="H34:N34"/>
    <mergeCell ref="H27:N27"/>
    <mergeCell ref="H28:N28"/>
    <mergeCell ref="H29:N29"/>
    <mergeCell ref="A38:G38"/>
    <mergeCell ref="H38:N38"/>
    <mergeCell ref="A35:G35"/>
    <mergeCell ref="A36:G36"/>
    <mergeCell ref="A37:G37"/>
    <mergeCell ref="H35:N35"/>
    <mergeCell ref="H36:N36"/>
    <mergeCell ref="A30:G30"/>
    <mergeCell ref="A31:G31"/>
    <mergeCell ref="A32:G32"/>
    <mergeCell ref="A33:G33"/>
    <mergeCell ref="A34:G34"/>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11:G11"/>
    <mergeCell ref="A10:D10"/>
    <mergeCell ref="F10:G10"/>
    <mergeCell ref="H10:K10"/>
    <mergeCell ref="M10:N10"/>
    <mergeCell ref="H11:N11"/>
    <mergeCell ref="H5:I5"/>
    <mergeCell ref="J5:N5"/>
    <mergeCell ref="H6:I6"/>
    <mergeCell ref="J6:N6"/>
    <mergeCell ref="A2:G2"/>
    <mergeCell ref="H2:N2"/>
    <mergeCell ref="H4:M4"/>
    <mergeCell ref="A4:F4"/>
    <mergeCell ref="A6:B6"/>
    <mergeCell ref="C6:G6"/>
    <mergeCell ref="C5:G5"/>
    <mergeCell ref="A5:B5"/>
    <mergeCell ref="H19:N19"/>
    <mergeCell ref="H21:N21"/>
    <mergeCell ref="H22:J22"/>
    <mergeCell ref="H24:N24"/>
    <mergeCell ref="H26:L26"/>
    <mergeCell ref="H17:L17"/>
    <mergeCell ref="H18:I18"/>
    <mergeCell ref="K18:N18"/>
    <mergeCell ref="H7:N7"/>
    <mergeCell ref="H9:N9"/>
    <mergeCell ref="H13:N13"/>
    <mergeCell ref="H16:N16"/>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5"/>
  <sheetViews>
    <sheetView view="pageLayout" topLeftCell="D2" zoomScaleNormal="100" workbookViewId="0">
      <selection activeCell="E2" sqref="E2:H8"/>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9.54296875" style="1" customWidth="1"/>
    <col min="9" max="16384" width="11.453125" style="1"/>
  </cols>
  <sheetData>
    <row r="1" spans="1:9" ht="13" thickBot="1" x14ac:dyDescent="0.3">
      <c r="A1" s="6" t="s">
        <v>0</v>
      </c>
      <c r="B1" s="6"/>
      <c r="C1" s="6"/>
      <c r="D1" s="6"/>
      <c r="E1" s="6" t="s">
        <v>0</v>
      </c>
      <c r="F1" s="6"/>
      <c r="G1" s="6"/>
      <c r="H1" s="6"/>
      <c r="I1" s="6"/>
    </row>
    <row r="2" spans="1:9" ht="14.5" thickBot="1" x14ac:dyDescent="0.35">
      <c r="A2" s="267" t="s">
        <v>74</v>
      </c>
      <c r="B2" s="268"/>
      <c r="C2" s="268"/>
      <c r="D2" s="268"/>
      <c r="E2" s="267" t="s">
        <v>75</v>
      </c>
      <c r="F2" s="268"/>
      <c r="G2" s="268"/>
      <c r="H2" s="269"/>
      <c r="I2" s="6"/>
    </row>
    <row r="3" spans="1:9" ht="46.15" customHeight="1" thickBot="1" x14ac:dyDescent="0.3">
      <c r="A3" s="272">
        <v>1</v>
      </c>
      <c r="B3" s="287" t="s">
        <v>76</v>
      </c>
      <c r="C3" s="285" t="s">
        <v>77</v>
      </c>
      <c r="D3" s="286"/>
      <c r="E3" s="272">
        <v>1</v>
      </c>
      <c r="F3" s="275" t="s">
        <v>78</v>
      </c>
      <c r="G3" s="270" t="s">
        <v>79</v>
      </c>
      <c r="H3" s="271"/>
      <c r="I3" s="64"/>
    </row>
    <row r="4" spans="1:9" ht="42.65" customHeight="1" thickBot="1" x14ac:dyDescent="0.3">
      <c r="A4" s="273"/>
      <c r="B4" s="288"/>
      <c r="C4" s="280" t="s">
        <v>80</v>
      </c>
      <c r="D4" s="282"/>
      <c r="E4" s="273"/>
      <c r="F4" s="276"/>
      <c r="G4" s="265" t="s">
        <v>81</v>
      </c>
      <c r="H4" s="271"/>
      <c r="I4" s="64"/>
    </row>
    <row r="5" spans="1:9" ht="70.900000000000006" customHeight="1" thickBot="1" x14ac:dyDescent="0.3">
      <c r="A5" s="274"/>
      <c r="B5" s="289"/>
      <c r="C5" s="311" t="s">
        <v>82</v>
      </c>
      <c r="D5" s="282"/>
      <c r="E5" s="274"/>
      <c r="F5" s="277"/>
      <c r="G5" s="278" t="s">
        <v>83</v>
      </c>
      <c r="H5" s="279"/>
      <c r="I5" s="64"/>
    </row>
    <row r="6" spans="1:9" ht="41.25" customHeight="1" thickBot="1" x14ac:dyDescent="0.3">
      <c r="A6" s="47">
        <v>2</v>
      </c>
      <c r="B6" s="280" t="s">
        <v>84</v>
      </c>
      <c r="C6" s="281"/>
      <c r="D6" s="282"/>
      <c r="E6" s="47">
        <v>2</v>
      </c>
      <c r="F6" s="270" t="s">
        <v>85</v>
      </c>
      <c r="G6" s="271"/>
      <c r="H6" s="271"/>
      <c r="I6" s="6"/>
    </row>
    <row r="7" spans="1:9" ht="44.25" customHeight="1" thickBot="1" x14ac:dyDescent="0.3">
      <c r="A7" s="48">
        <v>3</v>
      </c>
      <c r="B7" s="283" t="s">
        <v>86</v>
      </c>
      <c r="C7" s="284"/>
      <c r="D7" s="284"/>
      <c r="E7" s="48">
        <v>3</v>
      </c>
      <c r="F7" s="302" t="s">
        <v>87</v>
      </c>
      <c r="G7" s="303"/>
      <c r="H7" s="303"/>
      <c r="I7" s="6"/>
    </row>
    <row r="8" spans="1:9" ht="30.65" customHeight="1" thickBot="1" x14ac:dyDescent="0.3">
      <c r="A8" s="47">
        <v>4</v>
      </c>
      <c r="B8" s="265" t="s">
        <v>88</v>
      </c>
      <c r="C8" s="266"/>
      <c r="D8" s="266"/>
      <c r="E8" s="47">
        <v>4</v>
      </c>
      <c r="F8" s="265" t="s">
        <v>89</v>
      </c>
      <c r="G8" s="266"/>
      <c r="H8" s="266"/>
      <c r="I8" s="6"/>
    </row>
    <row r="9" spans="1:9" ht="13.9" customHeight="1" thickBot="1" x14ac:dyDescent="0.35">
      <c r="A9" s="294" t="s">
        <v>90</v>
      </c>
      <c r="B9" s="295"/>
      <c r="C9" s="295"/>
      <c r="D9" s="296"/>
      <c r="E9" s="294" t="s">
        <v>91</v>
      </c>
      <c r="F9" s="295"/>
      <c r="G9" s="295"/>
      <c r="H9" s="296"/>
      <c r="I9" s="6"/>
    </row>
    <row r="10" spans="1:9" ht="16.899999999999999" customHeight="1" thickBot="1" x14ac:dyDescent="0.3">
      <c r="A10" s="310"/>
      <c r="B10" s="310"/>
      <c r="C10" s="310"/>
      <c r="D10" s="310"/>
      <c r="E10" s="264"/>
      <c r="F10" s="264"/>
      <c r="G10" s="264"/>
      <c r="H10" s="264"/>
      <c r="I10" s="6"/>
    </row>
    <row r="11" spans="1:9" ht="19.5" customHeight="1" thickBot="1" x14ac:dyDescent="0.4">
      <c r="A11" s="297" t="s">
        <v>92</v>
      </c>
      <c r="B11" s="298"/>
      <c r="C11" s="298"/>
      <c r="D11" s="199"/>
      <c r="E11" s="297" t="s">
        <v>93</v>
      </c>
      <c r="F11" s="298"/>
      <c r="G11" s="298"/>
      <c r="H11" s="199"/>
      <c r="I11" s="6"/>
    </row>
    <row r="12" spans="1:9" ht="25.15" customHeight="1" x14ac:dyDescent="0.35">
      <c r="A12" s="306" t="s">
        <v>94</v>
      </c>
      <c r="B12" s="307"/>
      <c r="C12" s="307"/>
      <c r="D12" s="308"/>
      <c r="E12" s="309" t="s">
        <v>95</v>
      </c>
      <c r="F12" s="308"/>
      <c r="G12" s="308"/>
      <c r="H12" s="308"/>
      <c r="I12" s="49"/>
    </row>
    <row r="13" spans="1:9" ht="25.9" customHeight="1" x14ac:dyDescent="0.35">
      <c r="A13" s="299" t="s">
        <v>96</v>
      </c>
      <c r="B13" s="300"/>
      <c r="C13" s="300"/>
      <c r="D13" s="301"/>
      <c r="E13" s="304" t="s">
        <v>97</v>
      </c>
      <c r="F13" s="301"/>
      <c r="G13" s="301"/>
      <c r="H13" s="301"/>
      <c r="I13" s="49"/>
    </row>
    <row r="14" spans="1:9" ht="13.5" customHeight="1" x14ac:dyDescent="0.35">
      <c r="A14" s="299" t="s">
        <v>98</v>
      </c>
      <c r="B14" s="300"/>
      <c r="C14" s="300"/>
      <c r="D14" s="301"/>
      <c r="E14" s="305" t="s">
        <v>99</v>
      </c>
      <c r="F14" s="301"/>
      <c r="G14" s="301"/>
      <c r="H14" s="301"/>
      <c r="I14" s="49"/>
    </row>
    <row r="15" spans="1:9" ht="82.5" customHeight="1" x14ac:dyDescent="0.35">
      <c r="A15" s="325" t="s">
        <v>100</v>
      </c>
      <c r="B15" s="326"/>
      <c r="C15" s="326"/>
      <c r="D15" s="327"/>
      <c r="E15" s="304" t="s">
        <v>101</v>
      </c>
      <c r="F15" s="301"/>
      <c r="G15" s="301"/>
      <c r="H15" s="328"/>
      <c r="I15" s="65"/>
    </row>
    <row r="16" spans="1:9" ht="10.15" customHeight="1" x14ac:dyDescent="0.35">
      <c r="A16" s="323" t="s">
        <v>102</v>
      </c>
      <c r="B16" s="324"/>
      <c r="C16" s="324"/>
      <c r="D16" s="324"/>
      <c r="E16" s="323" t="s">
        <v>102</v>
      </c>
      <c r="F16" s="301"/>
      <c r="G16" s="301"/>
      <c r="H16" s="301"/>
      <c r="I16" s="49"/>
    </row>
    <row r="17" spans="1:9" ht="27" customHeight="1" x14ac:dyDescent="0.35">
      <c r="A17" s="299" t="s">
        <v>103</v>
      </c>
      <c r="B17" s="300"/>
      <c r="C17" s="300"/>
      <c r="D17" s="301"/>
      <c r="E17" s="304" t="s">
        <v>104</v>
      </c>
      <c r="F17" s="301"/>
      <c r="G17" s="301"/>
      <c r="H17" s="301"/>
      <c r="I17" s="64"/>
    </row>
    <row r="18" spans="1:9" ht="13.15" customHeight="1" x14ac:dyDescent="0.35">
      <c r="A18" s="299" t="s">
        <v>105</v>
      </c>
      <c r="B18" s="300"/>
      <c r="C18" s="300"/>
      <c r="D18" s="301"/>
      <c r="E18" s="304" t="s">
        <v>106</v>
      </c>
      <c r="F18" s="301"/>
      <c r="G18" s="301"/>
      <c r="H18" s="301"/>
      <c r="I18" s="49"/>
    </row>
    <row r="19" spans="1:9" ht="33" customHeight="1" x14ac:dyDescent="0.35">
      <c r="A19" s="330" t="s">
        <v>107</v>
      </c>
      <c r="B19" s="291"/>
      <c r="C19" s="291"/>
      <c r="D19" s="292"/>
      <c r="E19" s="329" t="s">
        <v>108</v>
      </c>
      <c r="F19" s="301"/>
      <c r="G19" s="301"/>
      <c r="H19" s="301"/>
      <c r="I19" s="49"/>
    </row>
    <row r="20" spans="1:9" ht="25.5" customHeight="1" x14ac:dyDescent="0.35">
      <c r="A20" s="290" t="s">
        <v>109</v>
      </c>
      <c r="B20" s="291"/>
      <c r="C20" s="291"/>
      <c r="D20" s="292"/>
      <c r="E20" s="329" t="s">
        <v>110</v>
      </c>
      <c r="F20" s="301"/>
      <c r="G20" s="301"/>
      <c r="H20" s="301"/>
      <c r="I20" s="49"/>
    </row>
    <row r="21" spans="1:9" ht="28.15" customHeight="1" x14ac:dyDescent="0.35">
      <c r="A21" s="290" t="s">
        <v>111</v>
      </c>
      <c r="B21" s="291"/>
      <c r="C21" s="291"/>
      <c r="D21" s="292"/>
      <c r="E21" s="293" t="s">
        <v>112</v>
      </c>
      <c r="F21" s="292"/>
      <c r="G21" s="292"/>
      <c r="H21" s="292"/>
      <c r="I21" s="49"/>
    </row>
    <row r="22" spans="1:9" x14ac:dyDescent="0.25">
      <c r="A22" s="314" t="s">
        <v>113</v>
      </c>
      <c r="B22" s="314"/>
      <c r="C22" s="314"/>
      <c r="D22" s="314"/>
      <c r="E22" s="293" t="s">
        <v>114</v>
      </c>
      <c r="F22" s="314"/>
      <c r="G22" s="314"/>
      <c r="H22" s="314"/>
      <c r="I22" s="49"/>
    </row>
    <row r="23" spans="1:9" ht="28.15" customHeight="1" x14ac:dyDescent="0.25">
      <c r="A23" s="314" t="s">
        <v>115</v>
      </c>
      <c r="B23" s="314"/>
      <c r="C23" s="314"/>
      <c r="D23" s="314"/>
      <c r="E23" s="293" t="s">
        <v>116</v>
      </c>
      <c r="F23" s="314"/>
      <c r="G23" s="314"/>
      <c r="H23" s="314"/>
      <c r="I23" s="49"/>
    </row>
    <row r="24" spans="1:9" x14ac:dyDescent="0.25">
      <c r="A24" s="314" t="s">
        <v>117</v>
      </c>
      <c r="B24" s="314"/>
      <c r="C24" s="314"/>
      <c r="D24" s="314"/>
      <c r="E24" s="293" t="s">
        <v>118</v>
      </c>
      <c r="F24" s="314"/>
      <c r="G24" s="314"/>
      <c r="H24" s="314"/>
      <c r="I24" s="49"/>
    </row>
    <row r="25" spans="1:9" ht="27" customHeight="1" x14ac:dyDescent="0.25">
      <c r="A25" s="314" t="s">
        <v>119</v>
      </c>
      <c r="B25" s="314"/>
      <c r="C25" s="314"/>
      <c r="D25" s="314"/>
      <c r="E25" s="293" t="s">
        <v>120</v>
      </c>
      <c r="F25" s="314"/>
      <c r="G25" s="314"/>
      <c r="H25" s="314"/>
      <c r="I25" s="49"/>
    </row>
    <row r="26" spans="1:9" ht="24.65" customHeight="1" x14ac:dyDescent="0.25">
      <c r="A26" s="315" t="s">
        <v>121</v>
      </c>
      <c r="B26" s="316"/>
      <c r="C26" s="316"/>
      <c r="D26" s="316"/>
      <c r="E26" s="317" t="s">
        <v>122</v>
      </c>
      <c r="F26" s="316"/>
      <c r="G26" s="316"/>
      <c r="H26" s="316"/>
      <c r="I26" s="6"/>
    </row>
    <row r="27" spans="1:9" ht="39.75" customHeight="1" x14ac:dyDescent="0.25">
      <c r="A27" s="315" t="s">
        <v>123</v>
      </c>
      <c r="B27" s="315"/>
      <c r="C27" s="315"/>
      <c r="D27" s="315"/>
      <c r="E27" s="318" t="s">
        <v>124</v>
      </c>
      <c r="F27" s="318"/>
      <c r="G27" s="318"/>
      <c r="H27" s="317"/>
      <c r="I27" s="6"/>
    </row>
    <row r="28" spans="1:9" ht="12.65" customHeight="1" thickBot="1" x14ac:dyDescent="0.3">
      <c r="A28" s="32"/>
      <c r="B28" s="32"/>
      <c r="C28" s="32"/>
      <c r="D28" s="32"/>
      <c r="E28" s="32"/>
      <c r="F28" s="32"/>
      <c r="G28" s="32"/>
      <c r="H28" s="32"/>
      <c r="I28" s="6"/>
    </row>
    <row r="29" spans="1:9" ht="20.5" customHeight="1" thickBot="1" x14ac:dyDescent="0.35">
      <c r="A29" s="267" t="s">
        <v>125</v>
      </c>
      <c r="B29" s="268"/>
      <c r="C29" s="268"/>
      <c r="D29" s="268"/>
      <c r="E29" s="267" t="s">
        <v>126</v>
      </c>
      <c r="F29" s="268"/>
      <c r="G29" s="268"/>
      <c r="H29" s="268"/>
      <c r="I29" s="6"/>
    </row>
    <row r="30" spans="1:9" ht="78.75" customHeight="1" thickBot="1" x14ac:dyDescent="0.3">
      <c r="A30" s="280" t="s">
        <v>127</v>
      </c>
      <c r="B30" s="281"/>
      <c r="C30" s="281"/>
      <c r="D30" s="281"/>
      <c r="E30" s="320" t="s">
        <v>128</v>
      </c>
      <c r="F30" s="321"/>
      <c r="G30" s="321"/>
      <c r="H30" s="321"/>
      <c r="I30" s="6"/>
    </row>
    <row r="31" spans="1:9" ht="156" customHeight="1" thickBot="1" x14ac:dyDescent="0.3">
      <c r="A31" s="280" t="s">
        <v>129</v>
      </c>
      <c r="B31" s="281"/>
      <c r="C31" s="281"/>
      <c r="D31" s="281"/>
      <c r="E31" s="320" t="s">
        <v>130</v>
      </c>
      <c r="F31" s="321"/>
      <c r="G31" s="321"/>
      <c r="H31" s="321"/>
      <c r="I31" s="6"/>
    </row>
    <row r="32" spans="1:9" ht="157.5" customHeight="1" thickBot="1" x14ac:dyDescent="0.3">
      <c r="A32" s="311" t="s">
        <v>131</v>
      </c>
      <c r="B32" s="319"/>
      <c r="C32" s="319"/>
      <c r="D32" s="319"/>
      <c r="E32" s="278" t="s">
        <v>132</v>
      </c>
      <c r="F32" s="322"/>
      <c r="G32" s="322"/>
      <c r="H32" s="322"/>
      <c r="I32" s="6"/>
    </row>
    <row r="33" spans="1:8" ht="36" customHeight="1" thickBot="1" x14ac:dyDescent="0.3">
      <c r="A33" s="312" t="s">
        <v>133</v>
      </c>
      <c r="B33" s="313"/>
      <c r="C33" s="313"/>
      <c r="D33" s="313"/>
      <c r="E33" s="312" t="s">
        <v>134</v>
      </c>
      <c r="F33" s="313"/>
      <c r="G33" s="313"/>
      <c r="H33" s="313"/>
    </row>
    <row r="34" spans="1:8" s="6" customFormat="1" ht="39" customHeight="1" x14ac:dyDescent="0.25">
      <c r="A34" s="82"/>
      <c r="B34" s="76"/>
      <c r="C34" s="76"/>
      <c r="D34" s="76"/>
      <c r="E34" s="83"/>
      <c r="F34" s="83"/>
      <c r="G34" s="83"/>
      <c r="H34" s="83"/>
    </row>
    <row r="35" spans="1:8" s="6" customFormat="1" ht="26.25" customHeight="1" x14ac:dyDescent="0.25">
      <c r="A35" s="76"/>
      <c r="B35" s="76"/>
      <c r="C35" s="76"/>
      <c r="D35" s="76"/>
      <c r="E35" s="83"/>
      <c r="F35" s="83"/>
      <c r="G35" s="83"/>
      <c r="H35" s="83"/>
    </row>
    <row r="36" spans="1:8" s="6" customFormat="1" x14ac:dyDescent="0.25">
      <c r="A36" s="36"/>
      <c r="B36" s="36"/>
      <c r="C36" s="36"/>
      <c r="D36" s="36"/>
      <c r="E36" s="34"/>
      <c r="F36" s="34"/>
      <c r="G36" s="34"/>
      <c r="H36" s="34"/>
    </row>
    <row r="37" spans="1:8" s="6" customFormat="1" x14ac:dyDescent="0.25">
      <c r="A37" s="84"/>
      <c r="B37" s="84"/>
      <c r="C37" s="84"/>
      <c r="D37" s="84"/>
      <c r="E37" s="85"/>
      <c r="F37" s="85"/>
      <c r="G37" s="85"/>
      <c r="H37" s="85"/>
    </row>
    <row r="38" spans="1:8" s="6" customFormat="1" ht="28.5" customHeight="1" x14ac:dyDescent="0.25">
      <c r="A38" s="86"/>
      <c r="B38" s="86"/>
      <c r="C38" s="86"/>
      <c r="D38" s="86"/>
      <c r="E38" s="87"/>
      <c r="F38" s="87"/>
      <c r="G38" s="87"/>
      <c r="H38" s="87"/>
    </row>
    <row r="39" spans="1:8" s="6" customFormat="1" ht="12.65" customHeight="1" x14ac:dyDescent="0.25">
      <c r="A39" s="88"/>
      <c r="B39" s="88"/>
      <c r="C39" s="88"/>
      <c r="D39" s="88"/>
      <c r="E39" s="89"/>
      <c r="F39" s="89"/>
      <c r="G39" s="89"/>
      <c r="H39" s="89"/>
    </row>
    <row r="40" spans="1:8" s="6" customFormat="1" x14ac:dyDescent="0.25">
      <c r="A40" s="84"/>
      <c r="B40" s="84"/>
      <c r="C40" s="84"/>
      <c r="D40" s="84"/>
      <c r="E40" s="90"/>
      <c r="F40" s="90"/>
      <c r="G40" s="90"/>
      <c r="H40" s="90"/>
    </row>
    <row r="41" spans="1:8" s="6" customFormat="1" x14ac:dyDescent="0.25">
      <c r="A41" s="84"/>
      <c r="B41" s="84"/>
      <c r="C41" s="84"/>
      <c r="D41" s="84"/>
      <c r="E41" s="85"/>
      <c r="F41" s="85"/>
      <c r="G41" s="85"/>
      <c r="H41" s="85"/>
    </row>
    <row r="42" spans="1:8" s="6" customFormat="1" ht="15.75" customHeight="1" x14ac:dyDescent="0.25">
      <c r="A42" s="90"/>
      <c r="B42" s="90"/>
      <c r="C42" s="90"/>
      <c r="D42" s="90"/>
      <c r="E42" s="90"/>
      <c r="F42" s="90"/>
      <c r="G42" s="90"/>
      <c r="H42" s="90"/>
    </row>
    <row r="43" spans="1:8" ht="8.15" customHeight="1" x14ac:dyDescent="0.25">
      <c r="A43" s="32"/>
      <c r="B43" s="32"/>
      <c r="C43" s="32"/>
      <c r="D43" s="32"/>
      <c r="E43" s="32"/>
      <c r="F43" s="32"/>
      <c r="G43" s="32"/>
      <c r="H43" s="32"/>
    </row>
    <row r="44" spans="1:8" ht="13.15" customHeight="1" x14ac:dyDescent="0.3">
      <c r="A44" s="43"/>
      <c r="B44" s="32"/>
      <c r="C44" s="32"/>
      <c r="D44" s="32"/>
      <c r="E44" s="43"/>
      <c r="F44" s="32"/>
      <c r="G44" s="32"/>
      <c r="H44" s="32"/>
    </row>
    <row r="45" spans="1:8" ht="13" x14ac:dyDescent="0.3">
      <c r="A45" s="43"/>
      <c r="B45" s="32"/>
      <c r="C45" s="32"/>
      <c r="D45" s="32"/>
      <c r="E45" s="43"/>
      <c r="F45" s="32"/>
      <c r="G45" s="32"/>
      <c r="H45" s="32"/>
    </row>
    <row r="46" spans="1:8" x14ac:dyDescent="0.25">
      <c r="A46" s="32"/>
      <c r="B46" s="32"/>
      <c r="C46" s="32"/>
      <c r="D46" s="32"/>
      <c r="E46" s="32"/>
      <c r="F46" s="32"/>
      <c r="G46" s="32"/>
      <c r="H46" s="32"/>
    </row>
    <row r="47" spans="1:8" ht="15.75" customHeight="1" x14ac:dyDescent="0.25">
      <c r="A47" s="32"/>
      <c r="B47" s="32"/>
      <c r="C47" s="32"/>
      <c r="D47" s="32"/>
      <c r="E47" s="32"/>
      <c r="F47" s="32"/>
      <c r="G47" s="32"/>
      <c r="H47" s="32"/>
    </row>
    <row r="48" spans="1:8" x14ac:dyDescent="0.25">
      <c r="A48" s="32"/>
      <c r="B48" s="32"/>
      <c r="C48" s="32"/>
      <c r="D48" s="32"/>
      <c r="E48" s="32"/>
      <c r="F48" s="32"/>
      <c r="G48" s="32"/>
      <c r="H48" s="32"/>
    </row>
    <row r="49" spans="1:8" x14ac:dyDescent="0.25">
      <c r="A49" s="32"/>
      <c r="B49" s="32"/>
      <c r="C49" s="32"/>
      <c r="D49" s="32"/>
      <c r="E49" s="32"/>
      <c r="F49" s="32"/>
      <c r="G49" s="32"/>
      <c r="H49" s="32"/>
    </row>
    <row r="50" spans="1:8" x14ac:dyDescent="0.25">
      <c r="A50" s="32"/>
      <c r="B50" s="32"/>
      <c r="C50" s="32"/>
      <c r="D50" s="32"/>
      <c r="E50" s="32"/>
      <c r="F50" s="32"/>
      <c r="G50" s="32"/>
      <c r="H50" s="32"/>
    </row>
    <row r="51" spans="1:8" x14ac:dyDescent="0.25">
      <c r="A51" s="32"/>
      <c r="B51" s="32"/>
      <c r="C51" s="32"/>
      <c r="D51" s="32"/>
      <c r="E51" s="32"/>
      <c r="F51" s="32"/>
      <c r="G51" s="32"/>
      <c r="H51" s="32"/>
    </row>
    <row r="52" spans="1:8" x14ac:dyDescent="0.25">
      <c r="A52" s="32"/>
      <c r="B52" s="32"/>
      <c r="C52" s="32"/>
      <c r="D52" s="32"/>
      <c r="E52" s="32"/>
      <c r="F52" s="32"/>
      <c r="G52" s="32"/>
      <c r="H52" s="32"/>
    </row>
    <row r="53" spans="1:8" x14ac:dyDescent="0.25">
      <c r="A53" s="32"/>
      <c r="B53" s="32"/>
      <c r="C53" s="32"/>
      <c r="D53" s="32"/>
      <c r="E53" s="32"/>
      <c r="F53" s="32"/>
      <c r="G53" s="32"/>
      <c r="H53" s="32"/>
    </row>
    <row r="54" spans="1:8" x14ac:dyDescent="0.25">
      <c r="A54" s="32"/>
      <c r="B54" s="32"/>
      <c r="C54" s="32"/>
      <c r="D54" s="32"/>
      <c r="E54" s="32"/>
      <c r="F54" s="32"/>
      <c r="G54" s="32"/>
      <c r="H54" s="32"/>
    </row>
    <row r="55" spans="1:8" ht="6.75" customHeight="1" x14ac:dyDescent="0.25">
      <c r="A55" s="32"/>
      <c r="B55" s="32"/>
      <c r="C55" s="32"/>
      <c r="D55" s="32"/>
      <c r="E55" s="32"/>
      <c r="F55" s="32"/>
      <c r="G55" s="32"/>
      <c r="H55" s="32"/>
    </row>
    <row r="56" spans="1:8" x14ac:dyDescent="0.25">
      <c r="A56" s="32"/>
      <c r="B56" s="32"/>
      <c r="C56" s="32"/>
      <c r="D56" s="32"/>
      <c r="E56" s="32"/>
      <c r="F56" s="32"/>
      <c r="G56" s="32"/>
      <c r="H56" s="32"/>
    </row>
    <row r="57" spans="1:8" x14ac:dyDescent="0.25">
      <c r="A57" s="32"/>
      <c r="B57" s="32"/>
      <c r="C57" s="32"/>
      <c r="D57" s="32"/>
      <c r="E57" s="32"/>
      <c r="F57" s="32"/>
      <c r="G57" s="32"/>
      <c r="H57" s="32"/>
    </row>
    <row r="58" spans="1:8" x14ac:dyDescent="0.25">
      <c r="A58" s="32"/>
      <c r="B58" s="32"/>
      <c r="C58" s="32"/>
      <c r="D58" s="32"/>
      <c r="E58" s="32"/>
      <c r="F58" s="32"/>
      <c r="G58" s="32"/>
      <c r="H58" s="32"/>
    </row>
    <row r="59" spans="1:8" x14ac:dyDescent="0.25">
      <c r="A59" s="32"/>
      <c r="B59" s="32"/>
      <c r="C59" s="32"/>
      <c r="D59" s="32"/>
      <c r="E59" s="32"/>
      <c r="F59" s="32"/>
      <c r="G59" s="32"/>
      <c r="H59" s="32"/>
    </row>
    <row r="60" spans="1:8" x14ac:dyDescent="0.25">
      <c r="A60" s="32"/>
      <c r="B60" s="32"/>
      <c r="C60" s="32"/>
      <c r="D60" s="32"/>
      <c r="E60" s="32"/>
      <c r="F60" s="32"/>
      <c r="G60" s="32"/>
      <c r="H60" s="32"/>
    </row>
    <row r="61" spans="1:8" ht="26.25" customHeight="1" x14ac:dyDescent="0.25">
      <c r="A61" s="32"/>
      <c r="B61" s="32"/>
      <c r="C61" s="32"/>
      <c r="D61" s="32"/>
      <c r="E61" s="32"/>
      <c r="F61" s="32"/>
      <c r="G61" s="32"/>
      <c r="H61" s="32"/>
    </row>
    <row r="62" spans="1:8" x14ac:dyDescent="0.25">
      <c r="A62" s="32"/>
      <c r="B62" s="32"/>
      <c r="C62" s="32"/>
      <c r="D62" s="32"/>
      <c r="E62" s="32"/>
      <c r="F62" s="32"/>
      <c r="G62" s="32"/>
      <c r="H62" s="32"/>
    </row>
    <row r="63" spans="1:8" x14ac:dyDescent="0.25">
      <c r="A63" s="32"/>
      <c r="B63" s="32"/>
      <c r="C63" s="32"/>
      <c r="D63" s="32"/>
      <c r="E63" s="32"/>
      <c r="F63" s="32"/>
      <c r="G63" s="32"/>
      <c r="H63" s="32"/>
    </row>
    <row r="64" spans="1:8" ht="42.75" customHeight="1" x14ac:dyDescent="0.25">
      <c r="A64" s="6"/>
      <c r="B64" s="6"/>
      <c r="C64" s="6"/>
      <c r="D64" s="6"/>
      <c r="E64" s="6"/>
      <c r="F64" s="6"/>
      <c r="G64" s="6"/>
      <c r="H64" s="6"/>
    </row>
    <row r="65" ht="17.25" customHeight="1" x14ac:dyDescent="0.25"/>
  </sheetData>
  <mergeCells count="66">
    <mergeCell ref="A16:D16"/>
    <mergeCell ref="E16:H16"/>
    <mergeCell ref="A15:D15"/>
    <mergeCell ref="E15:H15"/>
    <mergeCell ref="E20:H20"/>
    <mergeCell ref="A17:D17"/>
    <mergeCell ref="A18:D18"/>
    <mergeCell ref="E18:H18"/>
    <mergeCell ref="E17:H17"/>
    <mergeCell ref="A19:D19"/>
    <mergeCell ref="E19:H19"/>
    <mergeCell ref="E27:H27"/>
    <mergeCell ref="A30:D30"/>
    <mergeCell ref="A31:D31"/>
    <mergeCell ref="A32:D32"/>
    <mergeCell ref="E30:H30"/>
    <mergeCell ref="E31:H31"/>
    <mergeCell ref="E32:H32"/>
    <mergeCell ref="C5:D5"/>
    <mergeCell ref="A33:D33"/>
    <mergeCell ref="E33:H33"/>
    <mergeCell ref="A24:D24"/>
    <mergeCell ref="A23:D23"/>
    <mergeCell ref="E22:H22"/>
    <mergeCell ref="E23:H23"/>
    <mergeCell ref="E24:H24"/>
    <mergeCell ref="A22:D22"/>
    <mergeCell ref="A29:D29"/>
    <mergeCell ref="E29:H29"/>
    <mergeCell ref="A26:D26"/>
    <mergeCell ref="E26:H26"/>
    <mergeCell ref="A25:D25"/>
    <mergeCell ref="E25:H25"/>
    <mergeCell ref="A27:D27"/>
    <mergeCell ref="A21:D21"/>
    <mergeCell ref="E21:H21"/>
    <mergeCell ref="A20:D20"/>
    <mergeCell ref="F6:H6"/>
    <mergeCell ref="A9:D9"/>
    <mergeCell ref="A11:D11"/>
    <mergeCell ref="A13:D13"/>
    <mergeCell ref="A14:D14"/>
    <mergeCell ref="F7:H7"/>
    <mergeCell ref="E9:H9"/>
    <mergeCell ref="E11:H11"/>
    <mergeCell ref="E13:H13"/>
    <mergeCell ref="E14:H14"/>
    <mergeCell ref="A12:D12"/>
    <mergeCell ref="E12:H12"/>
    <mergeCell ref="A10:D10"/>
    <mergeCell ref="E10:H10"/>
    <mergeCell ref="B8:D8"/>
    <mergeCell ref="F8:H8"/>
    <mergeCell ref="E2:H2"/>
    <mergeCell ref="G3:H3"/>
    <mergeCell ref="G4:H4"/>
    <mergeCell ref="E3:E5"/>
    <mergeCell ref="F3:F5"/>
    <mergeCell ref="G5:H5"/>
    <mergeCell ref="A2:D2"/>
    <mergeCell ref="B6:D6"/>
    <mergeCell ref="B7:D7"/>
    <mergeCell ref="C3:D3"/>
    <mergeCell ref="C4:D4"/>
    <mergeCell ref="A3:A5"/>
    <mergeCell ref="B3:B5"/>
  </mergeCells>
  <hyperlinks>
    <hyperlink ref="E16" r:id="rId1" display="https://filetransfer.giz.de/Start?1" xr:uid="{C40268B1-9A04-4EA4-943E-2FF0A5D5209C}"/>
    <hyperlink ref="A16"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66FA4-00F1-4AF1-9821-6664D36116DB}">
  <dimension ref="A1:I11"/>
  <sheetViews>
    <sheetView zoomScale="85" zoomScaleNormal="85" workbookViewId="0">
      <pane ySplit="2" topLeftCell="A3" activePane="bottomLeft" state="frozen"/>
      <selection pane="bottomLeft" sqref="A1:D1"/>
    </sheetView>
  </sheetViews>
  <sheetFormatPr defaultColWidth="11.453125" defaultRowHeight="12.5" x14ac:dyDescent="0.35"/>
  <cols>
    <col min="1" max="1" width="7.26953125" style="20" customWidth="1"/>
    <col min="2" max="2" width="9.54296875" style="21" customWidth="1"/>
    <col min="3" max="3" width="12" style="21" customWidth="1"/>
    <col min="4" max="4" width="15.26953125" style="21" customWidth="1"/>
    <col min="5" max="5" width="56.1796875" style="21" customWidth="1"/>
    <col min="6" max="6" width="64.453125" style="21" customWidth="1"/>
    <col min="7" max="7" width="12.7265625" style="21" bestFit="1" customWidth="1"/>
    <col min="8" max="8" width="16.1796875" style="21" customWidth="1"/>
    <col min="9" max="9" width="10" style="21" customWidth="1"/>
    <col min="10" max="16384" width="11.453125" style="20"/>
  </cols>
  <sheetData>
    <row r="1" spans="1:9" x14ac:dyDescent="0.35">
      <c r="A1" s="331"/>
      <c r="B1" s="331"/>
      <c r="C1" s="331"/>
      <c r="D1" s="331"/>
    </row>
    <row r="2" spans="1:9" s="17" customFormat="1" ht="61.9" customHeight="1" x14ac:dyDescent="0.35">
      <c r="A2" s="18" t="s">
        <v>135</v>
      </c>
      <c r="B2" s="18" t="s">
        <v>136</v>
      </c>
      <c r="C2" s="19" t="s">
        <v>137</v>
      </c>
      <c r="D2" s="19" t="s">
        <v>138</v>
      </c>
      <c r="E2" s="18" t="s">
        <v>139</v>
      </c>
      <c r="F2" s="18" t="s">
        <v>140</v>
      </c>
      <c r="G2" s="19" t="s">
        <v>141</v>
      </c>
      <c r="H2" s="19" t="s">
        <v>142</v>
      </c>
      <c r="I2" s="19" t="s">
        <v>143</v>
      </c>
    </row>
    <row r="3" spans="1:9" ht="409" customHeight="1" x14ac:dyDescent="0.35">
      <c r="A3" s="118">
        <v>1</v>
      </c>
      <c r="B3" s="122" t="s">
        <v>144</v>
      </c>
      <c r="C3" s="123" t="s">
        <v>145</v>
      </c>
      <c r="D3" s="124" t="s">
        <v>146</v>
      </c>
      <c r="E3" s="124" t="s">
        <v>147</v>
      </c>
      <c r="F3" s="124" t="s">
        <v>148</v>
      </c>
      <c r="G3" s="125">
        <v>12</v>
      </c>
      <c r="H3" s="125" t="s">
        <v>149</v>
      </c>
      <c r="I3" s="126">
        <v>1</v>
      </c>
    </row>
    <row r="4" spans="1:9" ht="175" x14ac:dyDescent="0.35">
      <c r="A4" s="28">
        <v>2</v>
      </c>
      <c r="B4" s="127" t="s">
        <v>150</v>
      </c>
      <c r="C4" s="123" t="s">
        <v>151</v>
      </c>
      <c r="D4" s="124" t="s">
        <v>152</v>
      </c>
      <c r="E4" s="124" t="s">
        <v>153</v>
      </c>
      <c r="F4" s="159" t="s">
        <v>154</v>
      </c>
      <c r="G4" s="125">
        <v>12</v>
      </c>
      <c r="H4" s="125" t="s">
        <v>149</v>
      </c>
      <c r="I4" s="126">
        <v>1</v>
      </c>
    </row>
    <row r="5" spans="1:9" x14ac:dyDescent="0.25">
      <c r="I5" s="128"/>
    </row>
    <row r="8" spans="1:9" x14ac:dyDescent="0.25">
      <c r="I8" s="128"/>
    </row>
    <row r="11" spans="1:9" x14ac:dyDescent="0.25">
      <c r="I11" s="128"/>
    </row>
  </sheetData>
  <autoFilter ref="A2:I4" xr:uid="{00000000-0001-0000-0100-000000000000}"/>
  <mergeCells count="1">
    <mergeCell ref="A1:D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J44"/>
  <sheetViews>
    <sheetView showWhiteSpace="0" view="pageLayout" zoomScale="90" zoomScaleNormal="100" zoomScalePageLayoutView="90" workbookViewId="0">
      <selection sqref="A1:B1"/>
    </sheetView>
  </sheetViews>
  <sheetFormatPr defaultColWidth="9.26953125" defaultRowHeight="14.5" x14ac:dyDescent="0.35"/>
  <cols>
    <col min="1" max="1" width="5.7265625" style="13" customWidth="1"/>
    <col min="2" max="2" width="27.7265625" customWidth="1"/>
    <col min="3" max="3" width="28" customWidth="1"/>
    <col min="4" max="4" width="39.81640625" customWidth="1"/>
    <col min="5" max="5" width="36" style="8" customWidth="1"/>
    <col min="6" max="6" width="13.7265625" style="8" customWidth="1"/>
    <col min="7" max="7" width="11.81640625" style="8" customWidth="1"/>
    <col min="8" max="8" width="18.7265625" style="11" customWidth="1"/>
    <col min="9" max="9" width="20.7265625" style="11" customWidth="1"/>
    <col min="10" max="10" width="15" customWidth="1"/>
  </cols>
  <sheetData>
    <row r="1" spans="1:10" ht="15.5" x14ac:dyDescent="0.35">
      <c r="A1" s="367"/>
      <c r="B1" s="367"/>
      <c r="C1" s="55"/>
      <c r="D1" s="55"/>
      <c r="E1" s="58"/>
      <c r="F1" s="58"/>
      <c r="G1" s="58"/>
      <c r="H1" s="360" t="s">
        <v>155</v>
      </c>
      <c r="I1" s="360"/>
    </row>
    <row r="2" spans="1:10" ht="15.5" x14ac:dyDescent="0.35">
      <c r="A2" s="53"/>
      <c r="B2" s="361" t="s">
        <v>156</v>
      </c>
      <c r="C2" s="362"/>
      <c r="D2" s="110">
        <f>Запрошення!C5</f>
        <v>91191802</v>
      </c>
      <c r="E2" s="363"/>
      <c r="F2" s="363"/>
      <c r="G2" s="363"/>
      <c r="H2" s="363"/>
      <c r="I2" s="54"/>
    </row>
    <row r="3" spans="1:10" ht="14.5" customHeight="1" x14ac:dyDescent="0.35">
      <c r="A3" s="53"/>
      <c r="B3" s="361" t="s">
        <v>157</v>
      </c>
      <c r="C3" s="364"/>
      <c r="D3" s="32"/>
      <c r="E3" s="56"/>
      <c r="F3" s="56"/>
      <c r="G3" s="56"/>
      <c r="H3" s="54"/>
      <c r="I3" s="54"/>
    </row>
    <row r="4" spans="1:10" ht="51.65" customHeight="1" thickBot="1" x14ac:dyDescent="0.4">
      <c r="A4" s="365" t="s">
        <v>158</v>
      </c>
      <c r="B4" s="365"/>
      <c r="C4" s="365"/>
      <c r="D4" s="365"/>
      <c r="E4" s="365"/>
      <c r="F4" s="365"/>
      <c r="G4" s="365"/>
      <c r="H4" s="365"/>
      <c r="I4" s="366"/>
    </row>
    <row r="5" spans="1:10" ht="34.4" customHeight="1" thickBot="1" x14ac:dyDescent="0.4">
      <c r="A5" s="368" t="s">
        <v>159</v>
      </c>
      <c r="B5" s="369"/>
      <c r="C5" s="369"/>
      <c r="D5" s="369"/>
      <c r="E5" s="369"/>
      <c r="F5" s="369"/>
      <c r="G5" s="369"/>
      <c r="H5" s="369"/>
      <c r="I5" s="369"/>
    </row>
    <row r="6" spans="1:10" ht="52.5" thickBot="1" x14ac:dyDescent="0.4">
      <c r="A6" s="44" t="s">
        <v>160</v>
      </c>
      <c r="B6" s="106" t="s">
        <v>161</v>
      </c>
      <c r="C6" s="81" t="s">
        <v>162</v>
      </c>
      <c r="D6" s="81" t="s">
        <v>163</v>
      </c>
      <c r="E6" s="81" t="s">
        <v>164</v>
      </c>
      <c r="F6" s="45" t="s">
        <v>165</v>
      </c>
      <c r="G6" s="45" t="s">
        <v>166</v>
      </c>
      <c r="H6" s="157" t="s">
        <v>167</v>
      </c>
      <c r="I6" s="158" t="s">
        <v>168</v>
      </c>
      <c r="J6" s="96"/>
    </row>
    <row r="7" spans="1:10" s="15" customFormat="1" ht="15" thickBot="1" x14ac:dyDescent="0.4">
      <c r="A7" s="376" t="s">
        <v>169</v>
      </c>
      <c r="B7" s="377"/>
      <c r="C7" s="377"/>
      <c r="D7" s="377"/>
      <c r="E7" s="377"/>
      <c r="F7" s="377"/>
      <c r="G7" s="377"/>
      <c r="H7" s="377"/>
      <c r="I7" s="378"/>
      <c r="J7" s="95"/>
    </row>
    <row r="8" spans="1:10" s="139" customFormat="1" ht="23.15" customHeight="1" x14ac:dyDescent="0.35">
      <c r="A8" s="132" t="s">
        <v>144</v>
      </c>
      <c r="B8" s="133" t="s">
        <v>146</v>
      </c>
      <c r="C8" s="134" t="s">
        <v>145</v>
      </c>
      <c r="D8" s="135"/>
      <c r="E8" s="135"/>
      <c r="F8" s="136" t="s">
        <v>149</v>
      </c>
      <c r="G8" s="137">
        <v>1</v>
      </c>
      <c r="H8" s="148"/>
      <c r="I8" s="149">
        <f>G8*H8</f>
        <v>0</v>
      </c>
    </row>
    <row r="9" spans="1:10" s="151" customFormat="1" ht="15" thickBot="1" x14ac:dyDescent="0.4">
      <c r="A9" s="355" t="s">
        <v>170</v>
      </c>
      <c r="B9" s="356"/>
      <c r="C9" s="356"/>
      <c r="D9" s="356"/>
      <c r="E9" s="356"/>
      <c r="F9" s="356"/>
      <c r="G9" s="356"/>
      <c r="H9" s="357"/>
      <c r="I9" s="150">
        <f>SUM(I8:I8)</f>
        <v>0</v>
      </c>
    </row>
    <row r="10" spans="1:10" s="151" customFormat="1" ht="15" thickBot="1" x14ac:dyDescent="0.4">
      <c r="A10" s="152"/>
      <c r="B10" s="152"/>
      <c r="C10" s="152"/>
      <c r="D10" s="152"/>
      <c r="E10" s="152"/>
      <c r="F10" s="152"/>
      <c r="G10" s="152"/>
      <c r="H10" s="152"/>
      <c r="I10" s="153"/>
    </row>
    <row r="11" spans="1:10" s="151" customFormat="1" ht="15" thickBot="1" x14ac:dyDescent="0.4">
      <c r="A11" s="379" t="s">
        <v>171</v>
      </c>
      <c r="B11" s="380"/>
      <c r="C11" s="380"/>
      <c r="D11" s="380"/>
      <c r="E11" s="380"/>
      <c r="F11" s="380"/>
      <c r="G11" s="380"/>
      <c r="H11" s="380"/>
      <c r="I11" s="381"/>
    </row>
    <row r="12" spans="1:10" s="151" customFormat="1" ht="25.5" thickBot="1" x14ac:dyDescent="0.4">
      <c r="A12" s="132" t="s">
        <v>150</v>
      </c>
      <c r="B12" s="133" t="s">
        <v>152</v>
      </c>
      <c r="C12" s="134" t="s">
        <v>151</v>
      </c>
      <c r="D12" s="145"/>
      <c r="E12" s="145"/>
      <c r="F12" s="136" t="s">
        <v>149</v>
      </c>
      <c r="G12" s="154">
        <v>1</v>
      </c>
      <c r="H12" s="155"/>
      <c r="I12" s="149">
        <f>G12*H12</f>
        <v>0</v>
      </c>
    </row>
    <row r="13" spans="1:10" s="151" customFormat="1" ht="15" thickBot="1" x14ac:dyDescent="0.4">
      <c r="A13" s="370" t="s">
        <v>172</v>
      </c>
      <c r="B13" s="371"/>
      <c r="C13" s="371"/>
      <c r="D13" s="371"/>
      <c r="E13" s="371"/>
      <c r="F13" s="371"/>
      <c r="G13" s="371"/>
      <c r="H13" s="372"/>
      <c r="I13" s="156">
        <f>SUM(I12:I12)</f>
        <v>0</v>
      </c>
    </row>
    <row r="14" spans="1:10" s="151" customFormat="1" ht="15" thickBot="1" x14ac:dyDescent="0.4">
      <c r="A14" s="152"/>
      <c r="B14" s="152"/>
      <c r="C14" s="152"/>
      <c r="D14" s="152"/>
      <c r="E14" s="152"/>
      <c r="F14" s="152"/>
      <c r="G14" s="152"/>
      <c r="H14" s="152"/>
      <c r="I14" s="153"/>
    </row>
    <row r="15" spans="1:10" ht="15" thickBot="1" x14ac:dyDescent="0.4">
      <c r="A15" s="373" t="s">
        <v>173</v>
      </c>
      <c r="B15" s="374"/>
      <c r="C15" s="374"/>
      <c r="D15" s="374"/>
      <c r="E15" s="374"/>
      <c r="F15" s="374"/>
      <c r="G15" s="374"/>
      <c r="H15" s="375"/>
      <c r="I15" s="156">
        <f>SUM(I9,I13)</f>
        <v>0</v>
      </c>
    </row>
    <row r="16" spans="1:10" x14ac:dyDescent="0.35">
      <c r="A16" s="103"/>
      <c r="B16" s="103"/>
      <c r="C16" s="103"/>
      <c r="D16" s="103"/>
      <c r="E16" s="103"/>
      <c r="F16" s="103"/>
      <c r="G16" s="103"/>
      <c r="H16" s="103"/>
      <c r="I16" s="102"/>
    </row>
    <row r="17" spans="1:10" x14ac:dyDescent="0.35">
      <c r="A17" s="382" t="s">
        <v>174</v>
      </c>
      <c r="B17" s="382"/>
      <c r="C17" s="382"/>
      <c r="D17" s="382"/>
      <c r="E17" s="382"/>
      <c r="F17" s="382"/>
      <c r="G17" s="382"/>
      <c r="H17" s="382"/>
      <c r="I17" s="382"/>
    </row>
    <row r="18" spans="1:10" x14ac:dyDescent="0.35">
      <c r="A18" s="113"/>
      <c r="B18" s="113"/>
      <c r="C18" s="113"/>
      <c r="D18" s="113"/>
      <c r="E18" s="113"/>
      <c r="F18" s="113"/>
      <c r="G18" s="113"/>
      <c r="H18" s="113"/>
      <c r="I18" s="113"/>
    </row>
    <row r="19" spans="1:10" ht="31" customHeight="1" x14ac:dyDescent="0.35">
      <c r="A19" s="358" t="s">
        <v>175</v>
      </c>
      <c r="B19" s="359"/>
      <c r="C19" s="359"/>
      <c r="D19" s="359"/>
      <c r="E19" s="359"/>
      <c r="F19" s="359"/>
      <c r="G19" s="359"/>
      <c r="H19" s="359"/>
      <c r="I19" s="359"/>
      <c r="J19" s="117"/>
    </row>
    <row r="20" spans="1:10" x14ac:dyDescent="0.35">
      <c r="A20" s="113"/>
      <c r="B20" s="113"/>
      <c r="C20" s="113"/>
      <c r="D20" s="113"/>
      <c r="E20" s="113"/>
      <c r="F20" s="113"/>
      <c r="G20" s="113"/>
      <c r="H20" s="113"/>
      <c r="I20" s="113"/>
    </row>
    <row r="21" spans="1:10" x14ac:dyDescent="0.35">
      <c r="A21" s="353" t="s">
        <v>176</v>
      </c>
      <c r="B21" s="353"/>
      <c r="C21" s="354"/>
      <c r="D21" s="166">
        <v>45990</v>
      </c>
      <c r="E21" s="56"/>
      <c r="F21" s="56"/>
      <c r="G21" s="56"/>
      <c r="H21" s="54"/>
      <c r="I21" s="54"/>
    </row>
    <row r="22" spans="1:10" ht="15" thickBot="1" x14ac:dyDescent="0.4">
      <c r="A22" s="60"/>
      <c r="B22" s="60"/>
      <c r="C22" s="61"/>
      <c r="D22" s="51"/>
      <c r="E22" s="56"/>
      <c r="F22" s="56"/>
      <c r="G22" s="56"/>
      <c r="H22" s="54"/>
      <c r="I22" s="54"/>
    </row>
    <row r="23" spans="1:10" ht="23.65" customHeight="1" x14ac:dyDescent="0.35">
      <c r="A23" s="402" t="s">
        <v>177</v>
      </c>
      <c r="B23" s="403"/>
      <c r="C23" s="52">
        <v>1</v>
      </c>
      <c r="D23" s="396" t="s">
        <v>178</v>
      </c>
      <c r="E23" s="397"/>
      <c r="F23" s="397"/>
      <c r="G23" s="397"/>
      <c r="H23" s="397"/>
      <c r="I23" s="398"/>
    </row>
    <row r="24" spans="1:10" ht="25.15" customHeight="1" x14ac:dyDescent="0.35">
      <c r="A24" s="404" t="s">
        <v>179</v>
      </c>
      <c r="B24" s="405"/>
      <c r="C24" s="129">
        <v>15</v>
      </c>
      <c r="D24" s="399" t="s">
        <v>180</v>
      </c>
      <c r="E24" s="400"/>
      <c r="F24" s="400"/>
      <c r="G24" s="400"/>
      <c r="H24" s="400"/>
      <c r="I24" s="401"/>
    </row>
    <row r="25" spans="1:10" s="55" customFormat="1" ht="25.15" customHeight="1" thickBot="1" x14ac:dyDescent="0.4">
      <c r="A25" s="119"/>
      <c r="B25" s="77"/>
      <c r="C25" s="56"/>
      <c r="D25" s="120"/>
      <c r="E25" s="120"/>
      <c r="F25" s="120"/>
      <c r="G25" s="120"/>
      <c r="H25" s="120"/>
      <c r="I25" s="121"/>
    </row>
    <row r="26" spans="1:10" ht="24" customHeight="1" thickBot="1" x14ac:dyDescent="0.4">
      <c r="A26" s="335" t="s">
        <v>181</v>
      </c>
      <c r="B26" s="336"/>
      <c r="C26" s="336"/>
      <c r="D26" s="336"/>
      <c r="E26" s="336"/>
      <c r="F26" s="336"/>
      <c r="G26" s="336"/>
      <c r="H26" s="336"/>
      <c r="I26" s="337"/>
    </row>
    <row r="27" spans="1:10" ht="36" customHeight="1" x14ac:dyDescent="0.35">
      <c r="A27" s="97">
        <v>1</v>
      </c>
      <c r="B27" s="338" t="s">
        <v>182</v>
      </c>
      <c r="C27" s="338"/>
      <c r="D27" s="338"/>
      <c r="E27" s="338" t="s">
        <v>183</v>
      </c>
      <c r="F27" s="338"/>
      <c r="G27" s="338"/>
      <c r="H27" s="339"/>
      <c r="I27" s="340"/>
    </row>
    <row r="28" spans="1:10" ht="42.75" customHeight="1" x14ac:dyDescent="0.35">
      <c r="A28" s="97">
        <v>2</v>
      </c>
      <c r="B28" s="341" t="s">
        <v>184</v>
      </c>
      <c r="C28" s="342"/>
      <c r="D28" s="343"/>
      <c r="E28" s="338" t="s">
        <v>185</v>
      </c>
      <c r="F28" s="338"/>
      <c r="G28" s="338"/>
      <c r="H28" s="339"/>
      <c r="I28" s="340"/>
      <c r="J28" s="66"/>
    </row>
    <row r="29" spans="1:10" ht="256.5" customHeight="1" x14ac:dyDescent="0.35">
      <c r="A29" s="97">
        <v>3</v>
      </c>
      <c r="B29" s="341" t="s">
        <v>186</v>
      </c>
      <c r="C29" s="342"/>
      <c r="D29" s="343"/>
      <c r="E29" s="338" t="s">
        <v>187</v>
      </c>
      <c r="F29" s="338"/>
      <c r="G29" s="338"/>
      <c r="H29" s="339"/>
      <c r="I29" s="340"/>
      <c r="J29" s="66"/>
    </row>
    <row r="30" spans="1:10" ht="23.5" customHeight="1" x14ac:dyDescent="0.35">
      <c r="A30" s="97">
        <v>4</v>
      </c>
      <c r="B30" s="344" t="s">
        <v>188</v>
      </c>
      <c r="C30" s="345"/>
      <c r="D30" s="346"/>
      <c r="E30" s="338" t="s">
        <v>189</v>
      </c>
      <c r="F30" s="338"/>
      <c r="G30" s="338"/>
      <c r="H30" s="339"/>
      <c r="I30" s="340"/>
    </row>
    <row r="31" spans="1:10" ht="36" customHeight="1" x14ac:dyDescent="0.35">
      <c r="A31" s="97">
        <v>5</v>
      </c>
      <c r="B31" s="344" t="s">
        <v>190</v>
      </c>
      <c r="C31" s="345"/>
      <c r="D31" s="346"/>
      <c r="E31" s="338" t="s">
        <v>191</v>
      </c>
      <c r="F31" s="338"/>
      <c r="G31" s="338"/>
      <c r="H31" s="339"/>
      <c r="I31" s="340"/>
    </row>
    <row r="32" spans="1:10" ht="161.5" customHeight="1" thickBot="1" x14ac:dyDescent="0.4">
      <c r="A32" s="104">
        <v>6</v>
      </c>
      <c r="B32" s="347" t="s">
        <v>192</v>
      </c>
      <c r="C32" s="348"/>
      <c r="D32" s="349"/>
      <c r="E32" s="350" t="s">
        <v>193</v>
      </c>
      <c r="F32" s="350"/>
      <c r="G32" s="350"/>
      <c r="H32" s="351"/>
      <c r="I32" s="352"/>
    </row>
    <row r="33" spans="1:9" ht="15" thickBot="1" x14ac:dyDescent="0.4">
      <c r="A33" s="335" t="s">
        <v>194</v>
      </c>
      <c r="B33" s="336"/>
      <c r="C33" s="336"/>
      <c r="D33" s="336"/>
      <c r="E33" s="336"/>
      <c r="F33" s="336"/>
      <c r="G33" s="336"/>
      <c r="H33" s="336"/>
      <c r="I33" s="337"/>
    </row>
    <row r="34" spans="1:9" s="55" customFormat="1" ht="24.65" customHeight="1" thickBot="1" x14ac:dyDescent="0.4">
      <c r="A34" s="130">
        <v>1</v>
      </c>
      <c r="B34" s="334" t="s">
        <v>195</v>
      </c>
      <c r="C34" s="334"/>
      <c r="D34" s="334"/>
      <c r="E34" s="332" t="s">
        <v>196</v>
      </c>
      <c r="F34" s="332"/>
      <c r="G34" s="332"/>
      <c r="H34" s="332"/>
      <c r="I34" s="333"/>
    </row>
    <row r="35" spans="1:9" ht="14.15" customHeight="1" thickBot="1" x14ac:dyDescent="0.4">
      <c r="A35" s="62"/>
      <c r="B35" s="62"/>
      <c r="C35" s="62"/>
      <c r="D35" s="62"/>
      <c r="E35" s="62"/>
      <c r="F35" s="62"/>
      <c r="G35" s="62"/>
      <c r="H35" s="63"/>
      <c r="I35" s="63"/>
    </row>
    <row r="36" spans="1:9" ht="82.15" customHeight="1" thickBot="1" x14ac:dyDescent="0.4">
      <c r="A36" s="384" t="s">
        <v>197</v>
      </c>
      <c r="B36" s="385"/>
      <c r="C36" s="385"/>
      <c r="D36" s="385"/>
      <c r="E36" s="386" t="s">
        <v>198</v>
      </c>
      <c r="F36" s="386"/>
      <c r="G36" s="386"/>
      <c r="H36" s="387"/>
      <c r="I36" s="388"/>
    </row>
    <row r="37" spans="1:9" ht="15" customHeight="1" x14ac:dyDescent="0.35">
      <c r="A37" s="33"/>
      <c r="B37" s="76"/>
      <c r="C37" s="76"/>
      <c r="D37" s="76"/>
      <c r="E37" s="77"/>
      <c r="F37" s="77"/>
      <c r="G37" s="77"/>
      <c r="H37" s="78"/>
      <c r="I37" s="78"/>
    </row>
    <row r="38" spans="1:9" x14ac:dyDescent="0.35">
      <c r="A38" s="389" t="s">
        <v>199</v>
      </c>
      <c r="B38" s="389"/>
      <c r="C38" s="390"/>
      <c r="D38" s="391"/>
      <c r="E38" s="105" t="s">
        <v>200</v>
      </c>
      <c r="F38" s="390"/>
      <c r="G38" s="394"/>
      <c r="H38" s="394"/>
      <c r="I38" s="391"/>
    </row>
    <row r="39" spans="1:9" x14ac:dyDescent="0.35">
      <c r="A39" s="389" t="s">
        <v>201</v>
      </c>
      <c r="B39" s="389"/>
      <c r="C39" s="392"/>
      <c r="D39" s="393"/>
      <c r="E39" s="105" t="s">
        <v>202</v>
      </c>
      <c r="F39" s="392"/>
      <c r="G39" s="395"/>
      <c r="H39" s="395"/>
      <c r="I39" s="393"/>
    </row>
    <row r="40" spans="1:9" x14ac:dyDescent="0.35">
      <c r="A40" s="383" t="s">
        <v>203</v>
      </c>
      <c r="B40" s="383"/>
      <c r="C40" s="32"/>
      <c r="D40" s="32"/>
      <c r="E40" s="56"/>
      <c r="F40" s="56"/>
      <c r="G40" s="56"/>
      <c r="H40" s="54"/>
      <c r="I40" s="54"/>
    </row>
    <row r="41" spans="1:9" ht="34.4" customHeight="1" x14ac:dyDescent="0.35">
      <c r="A41" s="369" t="s">
        <v>204</v>
      </c>
      <c r="B41" s="369"/>
      <c r="C41" s="369"/>
      <c r="D41" s="369"/>
      <c r="E41" s="369"/>
      <c r="F41" s="369"/>
      <c r="G41" s="369"/>
      <c r="H41" s="369"/>
      <c r="I41" s="369"/>
    </row>
    <row r="42" spans="1:9" x14ac:dyDescent="0.35">
      <c r="A42" s="57"/>
      <c r="B42" s="55"/>
      <c r="C42" s="55"/>
      <c r="D42" s="55"/>
      <c r="E42" s="58"/>
      <c r="F42" s="58"/>
      <c r="G42" s="58"/>
      <c r="H42" s="94"/>
      <c r="I42" s="94"/>
    </row>
    <row r="43" spans="1:9" x14ac:dyDescent="0.35">
      <c r="A43" s="57"/>
      <c r="B43" s="55"/>
      <c r="C43" s="55"/>
      <c r="D43" s="55"/>
      <c r="E43" s="58"/>
      <c r="F43" s="58"/>
      <c r="G43" s="58"/>
      <c r="H43" s="94"/>
      <c r="I43" s="94"/>
    </row>
    <row r="44" spans="1:9" x14ac:dyDescent="0.35">
      <c r="A44" s="57"/>
      <c r="B44" s="55"/>
      <c r="C44" s="55"/>
      <c r="D44" s="55"/>
      <c r="E44" s="58"/>
      <c r="F44" s="58"/>
      <c r="G44" s="58"/>
      <c r="H44" s="94"/>
      <c r="I44" s="94"/>
    </row>
  </sheetData>
  <mergeCells count="43">
    <mergeCell ref="D23:I23"/>
    <mergeCell ref="A26:I26"/>
    <mergeCell ref="E31:I31"/>
    <mergeCell ref="E29:I29"/>
    <mergeCell ref="E30:I30"/>
    <mergeCell ref="E28:I28"/>
    <mergeCell ref="D24:I24"/>
    <mergeCell ref="A23:B23"/>
    <mergeCell ref="A24:B24"/>
    <mergeCell ref="A40:B40"/>
    <mergeCell ref="A41:I41"/>
    <mergeCell ref="A36:D36"/>
    <mergeCell ref="E36:I36"/>
    <mergeCell ref="A38:B38"/>
    <mergeCell ref="A39:B39"/>
    <mergeCell ref="C38:D39"/>
    <mergeCell ref="F38:I39"/>
    <mergeCell ref="A21:C21"/>
    <mergeCell ref="A9:H9"/>
    <mergeCell ref="A19:I19"/>
    <mergeCell ref="H1:I1"/>
    <mergeCell ref="B2:C2"/>
    <mergeCell ref="E2:H2"/>
    <mergeCell ref="B3:C3"/>
    <mergeCell ref="A4:I4"/>
    <mergeCell ref="A1:B1"/>
    <mergeCell ref="A5:I5"/>
    <mergeCell ref="A13:H13"/>
    <mergeCell ref="A15:H15"/>
    <mergeCell ref="A7:I7"/>
    <mergeCell ref="A11:I11"/>
    <mergeCell ref="A17:I17"/>
    <mergeCell ref="E34:I34"/>
    <mergeCell ref="B34:D34"/>
    <mergeCell ref="A33:I33"/>
    <mergeCell ref="E27:I27"/>
    <mergeCell ref="B29:D29"/>
    <mergeCell ref="B27:D27"/>
    <mergeCell ref="B31:D31"/>
    <mergeCell ref="B28:D28"/>
    <mergeCell ref="B30:D30"/>
    <mergeCell ref="B32:D32"/>
    <mergeCell ref="E32:I32"/>
  </mergeCells>
  <phoneticPr fontId="67" type="noConversion"/>
  <conditionalFormatting sqref="C38">
    <cfRule type="containsBlanks" dxfId="11" priority="2">
      <formula>LEN(TRIM(C38))=0</formula>
    </cfRule>
  </conditionalFormatting>
  <conditionalFormatting sqref="D8:E8">
    <cfRule type="containsBlanks" dxfId="10" priority="9">
      <formula>LEN(TRIM(D8))=0</formula>
    </cfRule>
  </conditionalFormatting>
  <conditionalFormatting sqref="D12:E12">
    <cfRule type="containsBlanks" dxfId="9" priority="7">
      <formula>LEN(TRIM(D12))=0</formula>
    </cfRule>
  </conditionalFormatting>
  <conditionalFormatting sqref="F38">
    <cfRule type="containsBlanks" dxfId="8" priority="1">
      <formula>LEN(TRIM(F38))=0</formula>
    </cfRule>
  </conditionalFormatting>
  <conditionalFormatting sqref="H8">
    <cfRule type="containsBlanks" dxfId="7" priority="5">
      <formula>LEN(TRIM(H8))=0</formula>
    </cfRule>
  </conditionalFormatting>
  <conditionalFormatting sqref="H12">
    <cfRule type="containsBlanks" dxfId="6" priority="3">
      <formula>LEN(TRIM(H12))=0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S31"/>
  <sheetViews>
    <sheetView view="pageLayout" topLeftCell="A10" zoomScale="90" zoomScaleNormal="80" zoomScalePageLayoutView="90" workbookViewId="0">
      <selection activeCell="A5" sqref="A5:I5"/>
    </sheetView>
  </sheetViews>
  <sheetFormatPr defaultColWidth="9.26953125" defaultRowHeight="14.5" x14ac:dyDescent="0.35"/>
  <cols>
    <col min="1" max="1" width="5.7265625" style="13"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1" customWidth="1"/>
  </cols>
  <sheetData>
    <row r="1" spans="1:11" ht="15.5" x14ac:dyDescent="0.35">
      <c r="A1" s="57"/>
      <c r="B1" s="55"/>
      <c r="C1" s="55"/>
      <c r="D1" s="55"/>
      <c r="E1" s="58"/>
      <c r="F1" s="58"/>
      <c r="G1" s="58"/>
      <c r="H1" s="58"/>
      <c r="I1" s="79" t="s">
        <v>205</v>
      </c>
    </row>
    <row r="2" spans="1:11" ht="15.5" x14ac:dyDescent="0.35">
      <c r="A2" s="53"/>
      <c r="B2" s="406" t="s">
        <v>206</v>
      </c>
      <c r="C2" s="407"/>
      <c r="D2" s="110">
        <f>Запрошення!C5</f>
        <v>91191802</v>
      </c>
      <c r="E2" s="363"/>
      <c r="F2" s="363"/>
      <c r="G2" s="363"/>
      <c r="H2" s="363"/>
      <c r="I2" s="363"/>
    </row>
    <row r="3" spans="1:11" x14ac:dyDescent="0.35">
      <c r="A3" s="53"/>
      <c r="B3" s="408" t="s">
        <v>207</v>
      </c>
      <c r="C3" s="362"/>
      <c r="D3" s="32"/>
      <c r="E3" s="56"/>
      <c r="F3" s="56"/>
      <c r="G3" s="56"/>
      <c r="H3" s="56"/>
      <c r="I3" s="54"/>
    </row>
    <row r="4" spans="1:11" ht="47.5" customHeight="1" thickBot="1" x14ac:dyDescent="0.4">
      <c r="A4" s="365" t="s">
        <v>208</v>
      </c>
      <c r="B4" s="365"/>
      <c r="C4" s="365"/>
      <c r="D4" s="365"/>
      <c r="E4" s="365"/>
      <c r="F4" s="365"/>
      <c r="G4" s="365"/>
      <c r="H4" s="365"/>
      <c r="I4" s="365"/>
    </row>
    <row r="5" spans="1:11" ht="47.5" customHeight="1" thickBot="1" x14ac:dyDescent="0.4">
      <c r="A5" s="409" t="s">
        <v>209</v>
      </c>
      <c r="B5" s="410"/>
      <c r="C5" s="410"/>
      <c r="D5" s="410"/>
      <c r="E5" s="410"/>
      <c r="F5" s="410"/>
      <c r="G5" s="410"/>
      <c r="H5" s="410"/>
      <c r="I5" s="410"/>
    </row>
    <row r="6" spans="1:11" ht="53.5" thickBot="1" x14ac:dyDescent="0.4">
      <c r="A6" s="44" t="s">
        <v>160</v>
      </c>
      <c r="B6" s="106" t="s">
        <v>138</v>
      </c>
      <c r="C6" s="108" t="s">
        <v>162</v>
      </c>
      <c r="D6" s="45" t="s">
        <v>210</v>
      </c>
      <c r="E6" s="45" t="s">
        <v>211</v>
      </c>
      <c r="F6" s="45" t="s">
        <v>165</v>
      </c>
      <c r="G6" s="45" t="s">
        <v>166</v>
      </c>
      <c r="H6" s="50" t="s">
        <v>212</v>
      </c>
      <c r="I6" s="46" t="s">
        <v>213</v>
      </c>
    </row>
    <row r="7" spans="1:11" s="15" customFormat="1" ht="15" thickBot="1" x14ac:dyDescent="0.4">
      <c r="A7" s="379" t="s">
        <v>169</v>
      </c>
      <c r="B7" s="380"/>
      <c r="C7" s="380"/>
      <c r="D7" s="380"/>
      <c r="E7" s="380"/>
      <c r="F7" s="380"/>
      <c r="G7" s="380"/>
      <c r="H7" s="380"/>
      <c r="I7" s="381"/>
    </row>
    <row r="8" spans="1:11" s="139" customFormat="1" ht="24.5" customHeight="1" x14ac:dyDescent="0.35">
      <c r="A8" s="132" t="str">
        <f>'Додаток 2 КП на товари'!A8</f>
        <v>1.1</v>
      </c>
      <c r="B8" s="133" t="s">
        <v>146</v>
      </c>
      <c r="C8" s="134" t="s">
        <v>145</v>
      </c>
      <c r="D8" s="135"/>
      <c r="E8" s="135"/>
      <c r="F8" s="136" t="s">
        <v>149</v>
      </c>
      <c r="G8" s="137">
        <v>1</v>
      </c>
      <c r="H8" s="135"/>
      <c r="I8" s="138"/>
    </row>
    <row r="9" spans="1:11" s="139" customFormat="1" ht="15" thickBot="1" x14ac:dyDescent="0.4">
      <c r="A9" s="140"/>
      <c r="B9" s="141"/>
      <c r="C9" s="142"/>
      <c r="D9" s="142"/>
      <c r="E9" s="142"/>
      <c r="F9" s="143"/>
      <c r="G9" s="143"/>
      <c r="H9" s="144"/>
      <c r="I9" s="144"/>
    </row>
    <row r="10" spans="1:11" s="139" customFormat="1" ht="15" thickBot="1" x14ac:dyDescent="0.4">
      <c r="A10" s="379" t="s">
        <v>171</v>
      </c>
      <c r="B10" s="380"/>
      <c r="C10" s="380"/>
      <c r="D10" s="380"/>
      <c r="E10" s="380"/>
      <c r="F10" s="380"/>
      <c r="G10" s="380"/>
      <c r="H10" s="380"/>
      <c r="I10" s="381"/>
    </row>
    <row r="11" spans="1:11" s="139" customFormat="1" ht="30" customHeight="1" x14ac:dyDescent="0.35">
      <c r="A11" s="132" t="str">
        <f>'Додаток 2 КП на товари'!A12</f>
        <v>2.1</v>
      </c>
      <c r="B11" s="133" t="s">
        <v>152</v>
      </c>
      <c r="C11" s="134" t="s">
        <v>151</v>
      </c>
      <c r="D11" s="145"/>
      <c r="E11" s="145"/>
      <c r="F11" s="136" t="s">
        <v>149</v>
      </c>
      <c r="G11" s="137">
        <v>1</v>
      </c>
      <c r="H11" s="135"/>
      <c r="I11" s="138"/>
    </row>
    <row r="12" spans="1:11" s="15" customFormat="1" x14ac:dyDescent="0.35">
      <c r="A12" s="98"/>
      <c r="B12" s="99"/>
      <c r="C12" s="55"/>
      <c r="D12" s="100"/>
      <c r="E12" s="100"/>
      <c r="F12" s="101"/>
      <c r="G12" s="101"/>
      <c r="H12" s="101"/>
      <c r="I12" s="101"/>
    </row>
    <row r="13" spans="1:11" x14ac:dyDescent="0.35">
      <c r="A13" s="353" t="s">
        <v>214</v>
      </c>
      <c r="B13" s="353"/>
      <c r="C13" s="354"/>
      <c r="D13" s="167">
        <f>'Додаток 2 КП на товари'!D21</f>
        <v>45990</v>
      </c>
      <c r="E13" s="56"/>
      <c r="F13" s="56"/>
      <c r="G13" s="56"/>
      <c r="H13" s="56"/>
      <c r="I13" s="54"/>
    </row>
    <row r="14" spans="1:11" x14ac:dyDescent="0.35">
      <c r="A14" s="60"/>
      <c r="B14" s="60"/>
      <c r="C14" s="61"/>
      <c r="D14" s="51"/>
      <c r="E14" s="56"/>
      <c r="F14" s="56"/>
      <c r="G14" s="56"/>
      <c r="H14" s="56"/>
      <c r="I14" s="54"/>
    </row>
    <row r="15" spans="1:11" ht="15.75" customHeight="1" thickBot="1" x14ac:dyDescent="0.4">
      <c r="A15" s="353"/>
      <c r="B15" s="353"/>
      <c r="C15" s="353"/>
      <c r="D15" s="353"/>
      <c r="E15" s="353"/>
      <c r="F15" s="353"/>
      <c r="G15" s="353"/>
      <c r="H15" s="353"/>
      <c r="I15" s="353"/>
    </row>
    <row r="16" spans="1:11" ht="66" customHeight="1" thickBot="1" x14ac:dyDescent="0.4">
      <c r="A16" s="449" t="s">
        <v>215</v>
      </c>
      <c r="B16" s="450"/>
      <c r="C16" s="131">
        <v>10</v>
      </c>
      <c r="D16" s="451" t="s">
        <v>216</v>
      </c>
      <c r="E16" s="452"/>
      <c r="F16" s="452"/>
      <c r="G16" s="452"/>
      <c r="H16" s="452"/>
      <c r="I16" s="453"/>
      <c r="J16" s="435"/>
      <c r="K16" s="436"/>
    </row>
    <row r="17" spans="1:19" ht="28.15" customHeight="1" thickBot="1" x14ac:dyDescent="0.4">
      <c r="A17" s="432" t="s">
        <v>217</v>
      </c>
      <c r="B17" s="433"/>
      <c r="C17" s="433"/>
      <c r="D17" s="433"/>
      <c r="E17" s="433"/>
      <c r="F17" s="433"/>
      <c r="G17" s="433"/>
      <c r="H17" s="433"/>
      <c r="I17" s="434"/>
      <c r="J17" s="435"/>
      <c r="K17" s="436"/>
    </row>
    <row r="18" spans="1:19" ht="15" customHeight="1" thickBot="1" x14ac:dyDescent="0.4">
      <c r="A18" s="440"/>
      <c r="B18" s="440"/>
      <c r="C18" s="440"/>
      <c r="D18" s="440"/>
      <c r="E18" s="440"/>
      <c r="F18" s="440"/>
      <c r="G18" s="440"/>
      <c r="H18" s="440"/>
      <c r="I18" s="440"/>
    </row>
    <row r="19" spans="1:19" ht="15.75" customHeight="1" x14ac:dyDescent="0.35">
      <c r="A19" s="415" t="s">
        <v>181</v>
      </c>
      <c r="B19" s="416"/>
      <c r="C19" s="416"/>
      <c r="D19" s="416"/>
      <c r="E19" s="416"/>
      <c r="F19" s="416"/>
      <c r="G19" s="416"/>
      <c r="H19" s="416"/>
      <c r="I19" s="417"/>
      <c r="J19" s="437"/>
      <c r="K19" s="437"/>
      <c r="L19" s="62"/>
      <c r="M19" s="62"/>
      <c r="N19" s="62"/>
      <c r="O19" s="62"/>
      <c r="P19" s="62"/>
      <c r="Q19" s="62"/>
      <c r="R19" s="62"/>
      <c r="S19" s="63"/>
    </row>
    <row r="20" spans="1:19" s="55" customFormat="1" ht="14.15" customHeight="1" x14ac:dyDescent="0.35">
      <c r="A20" s="146">
        <v>1</v>
      </c>
      <c r="B20" s="427" t="s">
        <v>218</v>
      </c>
      <c r="C20" s="428"/>
      <c r="D20" s="429"/>
      <c r="E20" s="424" t="s">
        <v>219</v>
      </c>
      <c r="F20" s="424"/>
      <c r="G20" s="424"/>
      <c r="H20" s="424"/>
      <c r="I20" s="425"/>
      <c r="J20" s="437"/>
      <c r="K20" s="437"/>
      <c r="L20" s="62"/>
      <c r="M20" s="62"/>
      <c r="N20" s="62"/>
      <c r="O20" s="62"/>
      <c r="P20" s="62"/>
      <c r="Q20" s="62"/>
      <c r="R20" s="62"/>
      <c r="S20" s="63"/>
    </row>
    <row r="21" spans="1:19" ht="24.65" customHeight="1" x14ac:dyDescent="0.35">
      <c r="A21" s="97">
        <v>2</v>
      </c>
      <c r="B21" s="430" t="s">
        <v>220</v>
      </c>
      <c r="C21" s="342"/>
      <c r="D21" s="343"/>
      <c r="E21" s="338" t="s">
        <v>221</v>
      </c>
      <c r="F21" s="338"/>
      <c r="G21" s="338"/>
      <c r="H21" s="338"/>
      <c r="I21" s="426"/>
      <c r="J21" s="62"/>
      <c r="K21" s="62"/>
      <c r="L21" s="62"/>
      <c r="M21" s="62"/>
      <c r="N21" s="62"/>
      <c r="O21" s="62"/>
      <c r="P21" s="62"/>
      <c r="Q21" s="62"/>
      <c r="R21" s="62"/>
      <c r="S21" s="63"/>
    </row>
    <row r="22" spans="1:19" ht="15" thickBot="1" x14ac:dyDescent="0.4">
      <c r="A22" s="147">
        <v>3</v>
      </c>
      <c r="B22" s="421" t="s">
        <v>222</v>
      </c>
      <c r="C22" s="422"/>
      <c r="D22" s="423"/>
      <c r="E22" s="441" t="s">
        <v>223</v>
      </c>
      <c r="F22" s="348"/>
      <c r="G22" s="348"/>
      <c r="H22" s="348"/>
      <c r="I22" s="442"/>
      <c r="J22" s="62"/>
      <c r="K22" s="62"/>
      <c r="L22" s="62"/>
      <c r="M22" s="62"/>
      <c r="N22" s="62"/>
      <c r="O22" s="62"/>
      <c r="P22" s="62"/>
      <c r="Q22" s="62"/>
      <c r="R22" s="62"/>
      <c r="S22" s="63"/>
    </row>
    <row r="23" spans="1:19" s="55" customFormat="1" x14ac:dyDescent="0.35">
      <c r="A23" s="443">
        <v>4</v>
      </c>
      <c r="B23" s="447" t="s">
        <v>224</v>
      </c>
      <c r="C23" s="448"/>
      <c r="D23" s="448"/>
      <c r="E23" s="445" t="s">
        <v>225</v>
      </c>
      <c r="F23" s="445"/>
      <c r="G23" s="445"/>
      <c r="H23" s="445"/>
      <c r="I23" s="446"/>
      <c r="J23" s="437"/>
      <c r="K23" s="437"/>
      <c r="L23" s="62"/>
      <c r="M23" s="62"/>
      <c r="N23" s="62"/>
      <c r="O23" s="62"/>
      <c r="P23" s="62"/>
      <c r="Q23" s="62"/>
      <c r="R23" s="62"/>
      <c r="S23" s="63"/>
    </row>
    <row r="24" spans="1:19" s="55" customFormat="1" ht="37.5" customHeight="1" thickBot="1" x14ac:dyDescent="0.4">
      <c r="A24" s="444"/>
      <c r="B24" s="438" t="s">
        <v>226</v>
      </c>
      <c r="C24" s="334"/>
      <c r="D24" s="334"/>
      <c r="E24" s="439" t="s">
        <v>227</v>
      </c>
      <c r="F24" s="332"/>
      <c r="G24" s="332"/>
      <c r="H24" s="332"/>
      <c r="I24" s="333"/>
      <c r="J24" s="109"/>
      <c r="K24" s="109"/>
      <c r="L24" s="62"/>
      <c r="M24" s="62"/>
      <c r="N24" s="62"/>
      <c r="O24" s="62"/>
      <c r="P24" s="62"/>
      <c r="Q24" s="62"/>
      <c r="R24" s="62"/>
      <c r="S24" s="63"/>
    </row>
    <row r="25" spans="1:19" ht="16.899999999999999" customHeight="1" thickBot="1" x14ac:dyDescent="0.4">
      <c r="A25" s="418"/>
      <c r="B25" s="418"/>
      <c r="C25" s="418"/>
      <c r="D25" s="418"/>
      <c r="E25" s="419"/>
      <c r="F25" s="419"/>
      <c r="G25" s="419"/>
      <c r="H25" s="419"/>
      <c r="I25" s="419"/>
      <c r="J25" s="62"/>
      <c r="K25" s="62"/>
      <c r="L25" s="62"/>
      <c r="M25" s="62"/>
      <c r="N25" s="62"/>
      <c r="O25" s="62"/>
      <c r="P25" s="62"/>
      <c r="Q25" s="62"/>
      <c r="R25" s="62"/>
      <c r="S25" s="63"/>
    </row>
    <row r="26" spans="1:19" ht="79.150000000000006" customHeight="1" thickBot="1" x14ac:dyDescent="0.4">
      <c r="A26" s="412" t="s">
        <v>197</v>
      </c>
      <c r="B26" s="413"/>
      <c r="C26" s="413"/>
      <c r="D26" s="414"/>
      <c r="E26" s="384" t="s">
        <v>228</v>
      </c>
      <c r="F26" s="386"/>
      <c r="G26" s="386"/>
      <c r="H26" s="386"/>
      <c r="I26" s="388"/>
    </row>
    <row r="27" spans="1:19" ht="15" customHeight="1" x14ac:dyDescent="0.35">
      <c r="A27" s="14"/>
      <c r="B27" s="29"/>
      <c r="C27" s="29"/>
      <c r="D27" s="29"/>
      <c r="E27" s="59"/>
      <c r="F27" s="59"/>
      <c r="G27" s="59"/>
      <c r="H27" s="59"/>
      <c r="I27" s="12"/>
    </row>
    <row r="28" spans="1:19" x14ac:dyDescent="0.35">
      <c r="A28" s="411" t="s">
        <v>199</v>
      </c>
      <c r="B28" s="411"/>
      <c r="C28" s="431"/>
      <c r="D28" s="431"/>
      <c r="E28" s="107" t="s">
        <v>200</v>
      </c>
      <c r="F28" s="431"/>
      <c r="G28" s="431"/>
      <c r="H28" s="431"/>
      <c r="I28" s="431"/>
    </row>
    <row r="29" spans="1:19" x14ac:dyDescent="0.35">
      <c r="A29" s="411" t="s">
        <v>201</v>
      </c>
      <c r="B29" s="411"/>
      <c r="C29" s="431"/>
      <c r="D29" s="431"/>
      <c r="E29" s="107" t="s">
        <v>202</v>
      </c>
      <c r="F29" s="431"/>
      <c r="G29" s="431"/>
      <c r="H29" s="431"/>
      <c r="I29" s="431"/>
    </row>
    <row r="30" spans="1:19" x14ac:dyDescent="0.35">
      <c r="A30" s="420" t="s">
        <v>203</v>
      </c>
      <c r="B30" s="420"/>
      <c r="C30" s="6"/>
      <c r="D30" s="6"/>
      <c r="E30" s="9"/>
      <c r="F30" s="9"/>
      <c r="G30" s="9"/>
      <c r="H30" s="9"/>
      <c r="I30" s="10"/>
    </row>
    <row r="31" spans="1:19" ht="34.4" customHeight="1" x14ac:dyDescent="0.35">
      <c r="A31" s="410" t="s">
        <v>204</v>
      </c>
      <c r="B31" s="410"/>
      <c r="C31" s="410"/>
      <c r="D31" s="410"/>
      <c r="E31" s="410"/>
      <c r="F31" s="410"/>
      <c r="G31" s="410"/>
      <c r="H31" s="410"/>
      <c r="I31" s="410"/>
    </row>
  </sheetData>
  <mergeCells count="38">
    <mergeCell ref="C28:D29"/>
    <mergeCell ref="F28:I29"/>
    <mergeCell ref="A17:I17"/>
    <mergeCell ref="J16:K17"/>
    <mergeCell ref="J23:K23"/>
    <mergeCell ref="B24:D24"/>
    <mergeCell ref="E24:I24"/>
    <mergeCell ref="A18:I18"/>
    <mergeCell ref="J19:K20"/>
    <mergeCell ref="E22:I22"/>
    <mergeCell ref="A23:A24"/>
    <mergeCell ref="E23:I23"/>
    <mergeCell ref="B23:D23"/>
    <mergeCell ref="A16:B16"/>
    <mergeCell ref="D16:I16"/>
    <mergeCell ref="A31:I31"/>
    <mergeCell ref="A7:I7"/>
    <mergeCell ref="A28:B28"/>
    <mergeCell ref="A29:B29"/>
    <mergeCell ref="A26:D26"/>
    <mergeCell ref="E26:I26"/>
    <mergeCell ref="A19:I19"/>
    <mergeCell ref="A13:C13"/>
    <mergeCell ref="A25:D25"/>
    <mergeCell ref="E25:I25"/>
    <mergeCell ref="A30:B30"/>
    <mergeCell ref="B22:D22"/>
    <mergeCell ref="E20:I20"/>
    <mergeCell ref="E21:I21"/>
    <mergeCell ref="B20:D20"/>
    <mergeCell ref="B21:D21"/>
    <mergeCell ref="A15:I15"/>
    <mergeCell ref="B2:C2"/>
    <mergeCell ref="E2:I2"/>
    <mergeCell ref="B3:C3"/>
    <mergeCell ref="A4:I4"/>
    <mergeCell ref="A10:I10"/>
    <mergeCell ref="A5:I5"/>
  </mergeCells>
  <conditionalFormatting sqref="C28">
    <cfRule type="containsBlanks" dxfId="5" priority="1">
      <formula>LEN(TRIM(C28))=0</formula>
    </cfRule>
  </conditionalFormatting>
  <conditionalFormatting sqref="D8:E8">
    <cfRule type="containsBlanks" dxfId="4" priority="12">
      <formula>LEN(TRIM(D8))=0</formula>
    </cfRule>
  </conditionalFormatting>
  <conditionalFormatting sqref="D11:E11">
    <cfRule type="containsBlanks" dxfId="3" priority="10">
      <formula>LEN(TRIM(D11))=0</formula>
    </cfRule>
  </conditionalFormatting>
  <conditionalFormatting sqref="F28">
    <cfRule type="containsBlanks" dxfId="2" priority="2">
      <formula>LEN(TRIM(F28))=0</formula>
    </cfRule>
  </conditionalFormatting>
  <conditionalFormatting sqref="H8:I8">
    <cfRule type="containsBlanks" dxfId="1" priority="8">
      <formula>LEN(TRIM(H8))=0</formula>
    </cfRule>
  </conditionalFormatting>
  <conditionalFormatting sqref="H11:I11">
    <cfRule type="containsBlanks" dxfId="0" priority="6">
      <formula>LEN(TRIM(H11))=0</formula>
    </cfRule>
  </conditionalFormatting>
  <pageMargins left="0.25" right="0.25" top="0.75" bottom="0.75" header="0.3" footer="0.3"/>
  <pageSetup paperSize="9" scale="65" orientation="landscape" r:id="rId1"/>
  <headerFooter>
    <oddHeader xml:space="preserve">&amp;C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3B0C0-928B-48AE-A87D-C921BD494D99}">
  <sheetPr>
    <pageSetUpPr fitToPage="1"/>
  </sheetPr>
  <dimension ref="A1:G6"/>
  <sheetViews>
    <sheetView zoomScaleNormal="100" workbookViewId="0">
      <selection activeCell="A7" sqref="A7:XFD9"/>
    </sheetView>
  </sheetViews>
  <sheetFormatPr defaultColWidth="9.26953125" defaultRowHeight="12.5" x14ac:dyDescent="0.35"/>
  <cols>
    <col min="1" max="1" width="3.26953125" style="25" bestFit="1" customWidth="1"/>
    <col min="2" max="2" width="14.453125" style="25" bestFit="1" customWidth="1"/>
    <col min="3" max="3" width="14.7265625" style="25" bestFit="1" customWidth="1"/>
    <col min="4" max="4" width="18.7265625" style="25" bestFit="1" customWidth="1"/>
    <col min="5" max="5" width="32.26953125" style="25" bestFit="1" customWidth="1"/>
    <col min="6" max="7" width="14" style="25" customWidth="1"/>
    <col min="8" max="12" width="3.54296875" style="25" customWidth="1"/>
    <col min="13" max="16384" width="9.26953125" style="25"/>
  </cols>
  <sheetData>
    <row r="1" spans="1:7" s="23" customFormat="1" ht="13" x14ac:dyDescent="0.35">
      <c r="A1" s="111" t="s">
        <v>0</v>
      </c>
      <c r="B1" s="22"/>
      <c r="C1" s="22"/>
      <c r="D1" s="22"/>
      <c r="E1" s="22"/>
    </row>
    <row r="2" spans="1:7" s="23" customFormat="1" ht="12.65" customHeight="1" x14ac:dyDescent="0.35">
      <c r="A2" s="22"/>
      <c r="B2" s="22"/>
      <c r="C2" s="22"/>
      <c r="D2" s="22"/>
      <c r="E2" s="22"/>
      <c r="F2" s="455" t="s">
        <v>229</v>
      </c>
      <c r="G2" s="455"/>
    </row>
    <row r="3" spans="1:7" ht="79.400000000000006" customHeight="1" x14ac:dyDescent="0.35">
      <c r="A3" s="456" t="s">
        <v>230</v>
      </c>
      <c r="B3" s="457" t="s">
        <v>231</v>
      </c>
      <c r="C3" s="457" t="s">
        <v>232</v>
      </c>
      <c r="D3" s="458" t="s">
        <v>233</v>
      </c>
      <c r="E3" s="458" t="s">
        <v>234</v>
      </c>
      <c r="F3" s="24" t="s">
        <v>144</v>
      </c>
      <c r="G3" s="24" t="s">
        <v>150</v>
      </c>
    </row>
    <row r="4" spans="1:7" ht="38.65" customHeight="1" x14ac:dyDescent="0.35">
      <c r="A4" s="456"/>
      <c r="B4" s="457"/>
      <c r="C4" s="457"/>
      <c r="D4" s="458"/>
      <c r="E4" s="458"/>
      <c r="F4" s="454" t="s">
        <v>235</v>
      </c>
      <c r="G4" s="454"/>
    </row>
    <row r="5" spans="1:7" ht="69" x14ac:dyDescent="0.35">
      <c r="A5" s="26">
        <v>1</v>
      </c>
      <c r="B5" s="168" t="s">
        <v>282</v>
      </c>
      <c r="C5" s="168" t="s">
        <v>283</v>
      </c>
      <c r="D5" s="168" t="s">
        <v>284</v>
      </c>
      <c r="E5" s="168" t="s">
        <v>285</v>
      </c>
      <c r="F5" s="27">
        <v>1</v>
      </c>
      <c r="G5" s="27"/>
    </row>
    <row r="6" spans="1:7" ht="69" x14ac:dyDescent="0.35">
      <c r="A6" s="26">
        <v>2</v>
      </c>
      <c r="B6" s="168" t="s">
        <v>282</v>
      </c>
      <c r="C6" s="168" t="s">
        <v>283</v>
      </c>
      <c r="D6" s="168" t="s">
        <v>284</v>
      </c>
      <c r="E6" s="168" t="s">
        <v>285</v>
      </c>
      <c r="F6" s="27"/>
      <c r="G6" s="27">
        <v>1</v>
      </c>
    </row>
  </sheetData>
  <autoFilter ref="A4:H6" xr:uid="{4F6B3482-90C2-4983-AF12-41576F9DB72E}">
    <filterColumn colId="5" showButton="0"/>
  </autoFilter>
  <mergeCells count="7">
    <mergeCell ref="F4:G4"/>
    <mergeCell ref="F2:G2"/>
    <mergeCell ref="A3:A4"/>
    <mergeCell ref="B3:B4"/>
    <mergeCell ref="C3:C4"/>
    <mergeCell ref="D3:D4"/>
    <mergeCell ref="E3:E4"/>
  </mergeCells>
  <pageMargins left="0.23622047244094491" right="0.23622047244094491" top="0.74803149606299213" bottom="0.74803149606299213" header="0.31496062992125984" footer="0.31496062992125984"/>
  <pageSetup paperSize="9" scale="88"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5" sqref="C5:C29"/>
    </sheetView>
  </sheetViews>
  <sheetFormatPr defaultRowHeight="14.5" x14ac:dyDescent="0.35"/>
  <cols>
    <col min="1" max="1" width="40.7265625" customWidth="1"/>
    <col min="2" max="2" width="35.7265625" customWidth="1"/>
    <col min="3" max="3" width="76.7265625" customWidth="1"/>
  </cols>
  <sheetData>
    <row r="1" spans="1:3" x14ac:dyDescent="0.35">
      <c r="A1" s="461"/>
      <c r="B1" s="461"/>
      <c r="C1" s="67" t="s">
        <v>236</v>
      </c>
    </row>
    <row r="2" spans="1:3" ht="25.9" customHeight="1" x14ac:dyDescent="0.35">
      <c r="A2" s="461" t="s">
        <v>237</v>
      </c>
      <c r="B2" s="461"/>
      <c r="C2" s="461"/>
    </row>
    <row r="3" spans="1:3" ht="52" x14ac:dyDescent="0.35">
      <c r="A3" s="462" t="s">
        <v>238</v>
      </c>
      <c r="B3" s="462"/>
      <c r="C3" s="70" t="s">
        <v>239</v>
      </c>
    </row>
    <row r="4" spans="1:3" ht="15" thickBot="1" x14ac:dyDescent="0.4">
      <c r="A4" s="463"/>
      <c r="B4" s="463"/>
      <c r="C4" s="71" t="s">
        <v>240</v>
      </c>
    </row>
    <row r="5" spans="1:3" x14ac:dyDescent="0.35">
      <c r="A5" s="464" t="s">
        <v>241</v>
      </c>
      <c r="B5" s="465"/>
      <c r="C5" s="114"/>
    </row>
    <row r="6" spans="1:3" x14ac:dyDescent="0.35">
      <c r="A6" s="459" t="s">
        <v>242</v>
      </c>
      <c r="B6" s="460"/>
      <c r="C6" s="115"/>
    </row>
    <row r="7" spans="1:3" x14ac:dyDescent="0.35">
      <c r="A7" s="459"/>
      <c r="B7" s="460"/>
      <c r="C7" s="115"/>
    </row>
    <row r="8" spans="1:3" ht="16.5" x14ac:dyDescent="0.35">
      <c r="A8" s="73" t="s">
        <v>243</v>
      </c>
      <c r="B8" s="68"/>
      <c r="C8" s="115"/>
    </row>
    <row r="9" spans="1:3" x14ac:dyDescent="0.35">
      <c r="A9" s="467" t="s">
        <v>244</v>
      </c>
      <c r="B9" s="460"/>
      <c r="C9" s="115"/>
    </row>
    <row r="10" spans="1:3" x14ac:dyDescent="0.35">
      <c r="A10" s="467"/>
      <c r="B10" s="460"/>
      <c r="C10" s="115"/>
    </row>
    <row r="11" spans="1:3" x14ac:dyDescent="0.35">
      <c r="A11" s="73" t="s">
        <v>245</v>
      </c>
      <c r="B11" s="460"/>
      <c r="C11" s="115"/>
    </row>
    <row r="12" spans="1:3" x14ac:dyDescent="0.35">
      <c r="A12" s="73" t="s">
        <v>246</v>
      </c>
      <c r="B12" s="460"/>
      <c r="C12" s="115"/>
    </row>
    <row r="13" spans="1:3" x14ac:dyDescent="0.35">
      <c r="A13" s="73" t="s">
        <v>247</v>
      </c>
      <c r="B13" s="460"/>
      <c r="C13" s="115"/>
    </row>
    <row r="14" spans="1:3" x14ac:dyDescent="0.35">
      <c r="A14" s="73" t="s">
        <v>248</v>
      </c>
      <c r="B14" s="460"/>
      <c r="C14" s="115"/>
    </row>
    <row r="15" spans="1:3" x14ac:dyDescent="0.35">
      <c r="A15" s="73" t="s">
        <v>249</v>
      </c>
      <c r="B15" s="460"/>
      <c r="C15" s="115"/>
    </row>
    <row r="16" spans="1:3" x14ac:dyDescent="0.35">
      <c r="A16" s="73" t="s">
        <v>250</v>
      </c>
      <c r="B16" s="460"/>
      <c r="C16" s="115"/>
    </row>
    <row r="17" spans="1:3" x14ac:dyDescent="0.35">
      <c r="A17" s="73" t="s">
        <v>251</v>
      </c>
      <c r="B17" s="460"/>
      <c r="C17" s="115"/>
    </row>
    <row r="18" spans="1:3" x14ac:dyDescent="0.35">
      <c r="A18" s="73" t="s">
        <v>252</v>
      </c>
      <c r="B18" s="460"/>
      <c r="C18" s="115"/>
    </row>
    <row r="19" spans="1:3" x14ac:dyDescent="0.35">
      <c r="A19" s="73" t="s">
        <v>253</v>
      </c>
      <c r="B19" s="460"/>
      <c r="C19" s="115"/>
    </row>
    <row r="20" spans="1:3" x14ac:dyDescent="0.35">
      <c r="A20" s="73" t="s">
        <v>254</v>
      </c>
      <c r="B20" s="460"/>
      <c r="C20" s="115"/>
    </row>
    <row r="21" spans="1:3" x14ac:dyDescent="0.35">
      <c r="A21" s="73" t="s">
        <v>255</v>
      </c>
      <c r="B21" s="460"/>
      <c r="C21" s="115"/>
    </row>
    <row r="22" spans="1:3" x14ac:dyDescent="0.35">
      <c r="A22" s="73" t="s">
        <v>256</v>
      </c>
      <c r="B22" s="460"/>
      <c r="C22" s="115"/>
    </row>
    <row r="23" spans="1:3" x14ac:dyDescent="0.35">
      <c r="A23" s="73"/>
      <c r="B23" s="460"/>
      <c r="C23" s="115"/>
    </row>
    <row r="24" spans="1:3" x14ac:dyDescent="0.35">
      <c r="A24" s="466" t="s">
        <v>257</v>
      </c>
      <c r="B24" s="460"/>
      <c r="C24" s="115"/>
    </row>
    <row r="25" spans="1:3" x14ac:dyDescent="0.35">
      <c r="A25" s="466"/>
      <c r="B25" s="460"/>
      <c r="C25" s="115"/>
    </row>
    <row r="26" spans="1:3" ht="16.5" x14ac:dyDescent="0.35">
      <c r="A26" s="74" t="s">
        <v>258</v>
      </c>
      <c r="B26" s="68"/>
      <c r="C26" s="115"/>
    </row>
    <row r="27" spans="1:3" ht="16.5" x14ac:dyDescent="0.35">
      <c r="A27" s="74" t="s">
        <v>259</v>
      </c>
      <c r="B27" s="68"/>
      <c r="C27" s="115"/>
    </row>
    <row r="28" spans="1:3" ht="16.5" x14ac:dyDescent="0.35">
      <c r="A28" s="74" t="s">
        <v>260</v>
      </c>
      <c r="B28" s="68"/>
      <c r="C28" s="115"/>
    </row>
    <row r="29" spans="1:3" ht="17" thickBot="1" x14ac:dyDescent="0.4">
      <c r="A29" s="75"/>
      <c r="B29" s="69"/>
      <c r="C29" s="116"/>
    </row>
    <row r="30" spans="1:3" x14ac:dyDescent="0.35">
      <c r="A30" s="72"/>
      <c r="B30" s="55"/>
    </row>
    <row r="31" spans="1:3" x14ac:dyDescent="0.35">
      <c r="A31" s="72"/>
      <c r="B31" s="55"/>
      <c r="C31" s="55"/>
    </row>
    <row r="32" spans="1:3" x14ac:dyDescent="0.35">
      <c r="A32" s="55"/>
      <c r="B32" s="55"/>
      <c r="C32" s="55"/>
    </row>
  </sheetData>
  <mergeCells count="14">
    <mergeCell ref="A24:A25"/>
    <mergeCell ref="B24:B25"/>
    <mergeCell ref="A9:A10"/>
    <mergeCell ref="B9:B10"/>
    <mergeCell ref="B11:B14"/>
    <mergeCell ref="B15:B16"/>
    <mergeCell ref="B17:B20"/>
    <mergeCell ref="B21:B23"/>
    <mergeCell ref="A6:A7"/>
    <mergeCell ref="B6:B7"/>
    <mergeCell ref="A1:B1"/>
    <mergeCell ref="A2:C2"/>
    <mergeCell ref="A3:B4"/>
    <mergeCell ref="A5:B5"/>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261</v>
      </c>
      <c r="B1" s="16"/>
      <c r="C1" s="16"/>
      <c r="D1" s="16"/>
      <c r="E1" s="16"/>
      <c r="F1" s="16"/>
    </row>
    <row r="2" spans="1:6" x14ac:dyDescent="0.35">
      <c r="A2" s="4" t="s">
        <v>262</v>
      </c>
      <c r="B2" s="16"/>
      <c r="C2" s="16"/>
      <c r="D2" s="16"/>
      <c r="E2" s="16"/>
      <c r="F2" s="16"/>
    </row>
    <row r="3" spans="1:6" ht="38.5" x14ac:dyDescent="0.35">
      <c r="A3" s="16"/>
      <c r="B3" s="5" t="s">
        <v>263</v>
      </c>
      <c r="C3" s="16"/>
      <c r="D3" s="16"/>
      <c r="E3" s="16"/>
      <c r="F3" s="16"/>
    </row>
    <row r="4" spans="1:6" x14ac:dyDescent="0.35">
      <c r="A4" s="4" t="s">
        <v>264</v>
      </c>
      <c r="B4" s="5"/>
      <c r="C4" s="16"/>
      <c r="D4" s="16"/>
      <c r="E4" s="16"/>
      <c r="F4" s="16"/>
    </row>
    <row r="5" spans="1:6" ht="51" x14ac:dyDescent="0.35">
      <c r="A5" s="4"/>
      <c r="B5" s="5" t="s">
        <v>265</v>
      </c>
      <c r="C5" s="16"/>
      <c r="D5" s="16"/>
      <c r="E5" s="16"/>
      <c r="F5" s="16"/>
    </row>
    <row r="6" spans="1:6" x14ac:dyDescent="0.35">
      <c r="A6" s="4" t="s">
        <v>266</v>
      </c>
      <c r="B6" s="5"/>
      <c r="C6" s="16"/>
      <c r="D6" s="16"/>
      <c r="E6" s="16"/>
      <c r="F6" s="16"/>
    </row>
    <row r="7" spans="1:6" ht="26" x14ac:dyDescent="0.35">
      <c r="A7" s="16"/>
      <c r="B7" s="5" t="s">
        <v>267</v>
      </c>
      <c r="C7" s="16"/>
      <c r="D7" s="16"/>
      <c r="E7" s="16"/>
      <c r="F7" s="16"/>
    </row>
    <row r="8" spans="1:6" x14ac:dyDescent="0.35">
      <c r="A8" s="4" t="s">
        <v>268</v>
      </c>
      <c r="B8" s="16"/>
      <c r="C8" s="16"/>
      <c r="D8" s="16"/>
      <c r="E8" s="16"/>
      <c r="F8" s="16"/>
    </row>
    <row r="9" spans="1:6" ht="25" x14ac:dyDescent="0.35">
      <c r="A9" s="16"/>
      <c r="B9" s="7" t="s">
        <v>269</v>
      </c>
      <c r="C9" s="16"/>
      <c r="D9" s="16"/>
      <c r="E9" s="16"/>
      <c r="F9" s="16"/>
    </row>
    <row r="10" spans="1:6" x14ac:dyDescent="0.35">
      <c r="A10" s="4" t="s">
        <v>270</v>
      </c>
      <c r="B10" s="16"/>
      <c r="C10" s="16"/>
      <c r="D10" s="16"/>
      <c r="E10" s="16"/>
      <c r="F10" s="16"/>
    </row>
    <row r="11" spans="1:6" ht="26" x14ac:dyDescent="0.35">
      <c r="A11" s="16"/>
      <c r="B11" s="5" t="s">
        <v>271</v>
      </c>
      <c r="C11" s="16"/>
      <c r="D11" s="16"/>
      <c r="E11" s="16"/>
      <c r="F11" s="16"/>
    </row>
    <row r="12" spans="1:6" ht="24.75" customHeight="1" x14ac:dyDescent="0.35">
      <c r="A12" s="468" t="s">
        <v>272</v>
      </c>
      <c r="B12" s="468"/>
      <c r="C12" s="16"/>
      <c r="D12" s="16"/>
      <c r="E12" s="16"/>
      <c r="F12" s="16"/>
    </row>
    <row r="13" spans="1:6" ht="38.5" x14ac:dyDescent="0.35">
      <c r="A13" s="16"/>
      <c r="B13" s="5" t="s">
        <v>273</v>
      </c>
      <c r="C13" s="16"/>
      <c r="D13" s="16"/>
      <c r="E13" s="16"/>
      <c r="F13" s="16"/>
    </row>
    <row r="14" spans="1:6" x14ac:dyDescent="0.35">
      <c r="A14" s="4" t="s">
        <v>274</v>
      </c>
      <c r="B14" s="16"/>
      <c r="C14" s="16"/>
      <c r="D14" s="16"/>
      <c r="E14" s="16"/>
      <c r="F14" s="16"/>
    </row>
    <row r="15" spans="1:6" ht="38.5" x14ac:dyDescent="0.35">
      <c r="A15" s="16"/>
      <c r="B15" s="5" t="s">
        <v>275</v>
      </c>
      <c r="C15" s="16"/>
      <c r="D15" s="16"/>
      <c r="E15" s="16"/>
      <c r="F15" s="16"/>
    </row>
    <row r="16" spans="1:6" x14ac:dyDescent="0.35">
      <c r="A16" s="4" t="s">
        <v>276</v>
      </c>
      <c r="B16" s="16"/>
      <c r="C16" s="16"/>
      <c r="D16" s="16"/>
      <c r="E16" s="16"/>
      <c r="F16" s="16"/>
    </row>
    <row r="17" spans="1:6" ht="26.65" customHeight="1" x14ac:dyDescent="0.35">
      <c r="A17" s="16"/>
      <c r="B17" s="5" t="s">
        <v>277</v>
      </c>
      <c r="C17" s="16"/>
      <c r="D17" s="16"/>
      <c r="E17" s="16"/>
      <c r="F17" s="16"/>
    </row>
    <row r="18" spans="1:6" x14ac:dyDescent="0.35">
      <c r="A18" s="4" t="s">
        <v>278</v>
      </c>
      <c r="B18" s="16"/>
      <c r="C18" s="16"/>
      <c r="D18" s="16"/>
      <c r="E18" s="16"/>
      <c r="F18" s="16"/>
    </row>
    <row r="19" spans="1:6" ht="26" x14ac:dyDescent="0.35">
      <c r="A19" s="16"/>
      <c r="B19" s="5" t="s">
        <v>279</v>
      </c>
      <c r="C19" s="16"/>
      <c r="D19" s="16"/>
      <c r="E19" s="16"/>
      <c r="F19" s="16"/>
    </row>
    <row r="20" spans="1:6" x14ac:dyDescent="0.35">
      <c r="A20" s="4" t="s">
        <v>280</v>
      </c>
      <c r="B20" s="16"/>
      <c r="C20" s="16"/>
      <c r="D20" s="16"/>
      <c r="E20" s="16"/>
      <c r="F20" s="16"/>
    </row>
    <row r="21" spans="1:6" ht="84.75" customHeight="1" x14ac:dyDescent="0.35">
      <c r="A21" s="16"/>
      <c r="B21" s="5" t="s">
        <v>281</v>
      </c>
      <c r="C21" s="16"/>
      <c r="D21" s="16"/>
      <c r="E21" s="16"/>
      <c r="F21" s="16"/>
    </row>
    <row r="22" spans="1:6" x14ac:dyDescent="0.35">
      <c r="A22" s="16"/>
      <c r="B22" s="16"/>
      <c r="C22" s="16"/>
      <c r="D22" s="16"/>
      <c r="E22" s="16"/>
      <c r="F22" s="16"/>
    </row>
    <row r="23" spans="1:6" x14ac:dyDescent="0.35">
      <c r="A23" s="16"/>
      <c r="B23" s="16"/>
      <c r="C23" s="16"/>
      <c r="D23" s="16"/>
      <c r="E23" s="16"/>
      <c r="F23" s="16"/>
    </row>
    <row r="24" spans="1:6" x14ac:dyDescent="0.35">
      <c r="A24" s="16"/>
      <c r="B24" s="16"/>
      <c r="C24" s="16"/>
      <c r="D24" s="16"/>
      <c r="E24" s="16"/>
      <c r="F24" s="16"/>
    </row>
    <row r="25" spans="1:6" x14ac:dyDescent="0.35">
      <c r="A25" s="16"/>
      <c r="B25" s="16"/>
      <c r="C25" s="16"/>
      <c r="D25" s="16"/>
      <c r="E25" s="16"/>
      <c r="F25" s="16"/>
    </row>
    <row r="26" spans="1:6" x14ac:dyDescent="0.35">
      <c r="A26" s="16"/>
      <c r="B26" s="16"/>
      <c r="C26" s="16"/>
      <c r="D26" s="16"/>
      <c r="E26" s="16"/>
      <c r="F26" s="16"/>
    </row>
    <row r="27" spans="1:6" x14ac:dyDescent="0.35">
      <c r="A27" s="16"/>
      <c r="B27" s="16"/>
      <c r="C27" s="16"/>
      <c r="D27" s="16"/>
      <c r="E27" s="16"/>
      <c r="F27" s="16"/>
    </row>
    <row r="28" spans="1:6" x14ac:dyDescent="0.35">
      <c r="A28" s="16"/>
      <c r="B28" s="16"/>
      <c r="C28" s="16"/>
      <c r="D28" s="16"/>
      <c r="E28" s="16"/>
      <c r="F28" s="16"/>
    </row>
    <row r="29" spans="1:6" x14ac:dyDescent="0.35">
      <c r="A29" s="16"/>
      <c r="B29" s="16"/>
      <c r="C29" s="16"/>
      <c r="D29" s="16"/>
      <c r="E29" s="16"/>
      <c r="F29" s="16"/>
    </row>
    <row r="30" spans="1:6" x14ac:dyDescent="0.35">
      <c r="A30" s="16"/>
      <c r="B30" s="16"/>
      <c r="C30" s="16"/>
      <c r="D30" s="16"/>
      <c r="E30" s="16"/>
      <c r="F30" s="16"/>
    </row>
    <row r="31" spans="1:6" x14ac:dyDescent="0.35">
      <c r="A31" s="16"/>
      <c r="B31" s="16"/>
      <c r="C31" s="16"/>
      <c r="D31" s="16"/>
      <c r="E31" s="16"/>
      <c r="F31" s="16"/>
    </row>
    <row r="32" spans="1:6" x14ac:dyDescent="0.35">
      <c r="A32" s="16"/>
      <c r="B32" s="16"/>
      <c r="C32" s="16"/>
      <c r="D32" s="16"/>
      <c r="E32" s="16"/>
      <c r="F32" s="16"/>
    </row>
    <row r="33" spans="1:6" x14ac:dyDescent="0.35">
      <c r="A33" s="16"/>
      <c r="B33" s="16"/>
      <c r="C33" s="16"/>
      <c r="D33" s="16"/>
      <c r="E33" s="16"/>
      <c r="F33" s="16"/>
    </row>
    <row r="34" spans="1:6" x14ac:dyDescent="0.35">
      <c r="A34" s="16"/>
      <c r="B34" s="16"/>
      <c r="C34" s="16"/>
      <c r="D34" s="16"/>
      <c r="E34" s="16"/>
      <c r="F34" s="16"/>
    </row>
    <row r="35" spans="1:6" x14ac:dyDescent="0.35">
      <c r="A35" s="16"/>
      <c r="B35" s="16"/>
      <c r="C35" s="16"/>
      <c r="D35" s="16"/>
      <c r="E35" s="16"/>
      <c r="F35" s="16"/>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602fa0ce57c2e5f4f3c9d5413d2a363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cf666f8bdf1d5d8af80c8a90fc26609a"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customXml/itemProps2.xml><?xml version="1.0" encoding="utf-8"?>
<ds:datastoreItem xmlns:ds="http://schemas.openxmlformats.org/officeDocument/2006/customXml" ds:itemID="{B5DB915B-6BB4-431D-8121-BBA6E4314F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Zhelevska, Olha GIZ UA</cp:lastModifiedBy>
  <cp:revision/>
  <dcterms:created xsi:type="dcterms:W3CDTF">2015-10-29T07:24:41Z</dcterms:created>
  <dcterms:modified xsi:type="dcterms:W3CDTF">2025-11-13T07:12:10Z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